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<sst xmlns="http://schemas.openxmlformats.org/spreadsheetml/2006/main" count="666" uniqueCount="321">
  <si>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</si>
  <si>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</si>
  <si>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</si>
  <si>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</si>
  <si>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</si>
  <si>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</si>
  <si>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</si>
  <si>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</si>
  <si>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</si>
  <si>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</si>
  <si>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</si>
  <si>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</si>
  <si>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</si>
  <si>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</si>
  <si>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</si>
  <si>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Камышевское сельское поселение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</si>
  <si>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</si>
  <si>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</si>
  <si>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</si>
  <si>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</si>
  <si>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</si>
  <si>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</si>
  <si>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</si>
  <si>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</si>
  <si>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</si>
  <si>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</si>
  <si>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</si>
  <si>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</si>
  <si>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</si>
  <si>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</si>
  <si>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</si>
  <si>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</si>
  <si>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</si>
  <si>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</si>
  <si>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</si>
  <si>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</si>
  <si>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</si>
  <si>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</si>
  <si>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</si>
  <si>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</si>
  <si>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</si>
  <si>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</si>
  <si>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</si>
  <si>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</si>
  <si>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</si>
  <si>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</si>
  <si>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</si>
  <si>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</si>
  <si>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</si>
  <si>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</si>
  <si>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</si>
  <si>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</si>
  <si>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</si>
  <si>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</si>
  <si>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</si>
  <si>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</si>
  <si>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</si>
  <si>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</si>
  <si>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</si>
  <si>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</si>
  <si>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</si>
  <si>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</si>
  <si>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</si>
  <si>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</si>
  <si>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</si>
  <si>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</si>
  <si>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</si>
  <si>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</si>
  <si>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</si>
  <si>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</si>
  <si>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</si>
  <si>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</si>
  <si>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</si>
  <si>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</si>
  <si>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</si>
  <si>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</si>
  <si>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</si>
  <si>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</si>
  <si>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</si>
  <si>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</si>
  <si>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</si>
  <si>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</si>
  <si>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</si>
  <si>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</si>
  <si>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</si>
  <si>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</si>
  <si>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</si>
  <si>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</si>
  <si>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</si>
  <si>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</si>
  <si>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</si>
  <si>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</si>
  <si>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</si>
  <si>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</si>
  <si>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</si>
  <si>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</si>
  <si>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</si>
  <si>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</si>
  <si>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</si>
  <si>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</si>
  <si>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</si>
  <si>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</si>
  <si>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</si>
  <si>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</si>
  <si>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</si>
  <si>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</si>
  <si>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</si>
  <si>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</si>
  <si>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</si>
  <si>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</si>
  <si>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</si>
  <si>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</si>
  <si>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</si>
  <si>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</si>
  <si>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</si>
  <si>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</si>
  <si>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</si>
  <si>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</si>
  <si>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</si>
  <si>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</si>
  <si>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</si>
  <si>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</si>
  <si>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</si>
  <si>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</si>
  <si>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</si>
  <si>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</si>
  <si>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</si>
  <si>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</si>
  <si>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</si>
  <si>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</si>
  <si>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</si>
  <si>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</si>
  <si>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</si>
  <si>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</si>
  <si>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</si>
  <si>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</si>
  <si>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</si>
  <si>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</si>
  <si>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</si>
  <si>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</si>
  <si>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</si>
  <si>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</si>
  <si>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</si>
  <si>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</si>
  <si>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</si>
  <si>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</si>
  <si>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</si>
  <si>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</si>
  <si>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</si>
  <si>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</si>
  <si>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</si>
  <si>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</si>
  <si>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</si>
  <si>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</si>
  <si>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</si>
  <si>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</si>
  <si>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</si>
  <si>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</si>
  <si>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</si>
  <si>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</si>
  <si>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</si>
  <si>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</si>
  <si>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</si>
  <si>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</si>
  <si>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</si>
  <si>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</si>
  <si>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</si>
  <si>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</si>
  <si>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</si>
  <si>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</si>
  <si>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</si>
  <si>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</si>
  <si>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</si>
  <si>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</si>
  <si>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</si>
  <si>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</si>
  <si>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</si>
  <si>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</si>
  <si>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</si>
  <si>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</si>
  <si>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</si>
  <si>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</si>
  <si>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</si>
  <si>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</si>
  <si>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</si>
  <si>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</si>
  <si>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</si>
  <si>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</si>
  <si>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</si>
  <si>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</si>
  <si>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</si>
  <si>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</si>
  <si>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</si>
  <si>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</si>
  <si>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</si>
  <si>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</si>
  <si>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</si>
  <si>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</si>
  <si>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</si>
  <si>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</si>
  <si>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</si>
  <si>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</si>
  <si>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</si>
  <si>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</si>
  <si>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</si>
  <si>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</si>
  <si>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</si>
  <si>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</si>
  <si>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</si>
  <si>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</si>
  <si>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</si>
  <si>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</si>
  <si>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</si>
  <si>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</si>
  <si>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</si>
  <si>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</si>
  <si>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</si>
  <si>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</si>
  <si>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</si>
  <si>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</si>
  <si>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</si>
  <si>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</si>
  <si>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</si>
  <si>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</si>
  <si>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</si>
  <si>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</si>
  <si>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</si>
  <si>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</si>
  <si>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</si>
  <si>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</si>
  <si>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</si>
  <si>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</si>
  <si>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</si>
  <si>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</si>
  <si>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</si>
  <si>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</si>
  <si>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</si>
  <si>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</si>
  <si>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</si>
  <si>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</si>
  <si>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</si>
  <si>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</si>
  <si>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</si>
  <si>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</si>
  <si>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</si>
  <si>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</si>
  <si>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</si>
  <si>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</si>
  <si>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</si>
  <si>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</si>
  <si>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</si>
  <si>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</si>
  <si>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</si>
  <si>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</si>
  <si>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</si>
  <si>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</si>
  <si>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</si>
  <si>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</si>
  <si>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</si>
  <si>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</si>
  <si>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</si>
  <si>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</si>
  <si>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</si>
  <si>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</si>
  <si>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</si>
  <si>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</si>
  <si>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</si>
  <si>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</si>
  <si>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</si>
  <si>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</si>
  <si>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</si>
  <si>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</si>
  <si>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</si>
  <si>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</si>
  <si>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</si>
  <si>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</si>
  <si>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</si>
  <si>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</si>
  <si>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</si>
  <si>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</si>
  <si>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</si>
  <si>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</si>
  <si>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</si>
  <si>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</si>
  <si>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</si>
  <si>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</si>
  <si>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</si>
  <si>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</si>
  <si>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</si>
  <si>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</si>
  <si>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</si>
  <si>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</si>
  <si>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</si>
  <si>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</si>
  <si>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</si>
  <si>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</si>
  <si>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</si>
  <si>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</si>
  <si>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</si>
  <si>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</si>
  <si>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</si>
  <si>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</si>
  <si>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</si>
  <si>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</si>
  <si>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</si>
  <si>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</si>
  <si>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</si>
  <si>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</si>
  <si>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</si>
  <si>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</si>
  <si>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</si>
  <si>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</si>
  <si>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</si>
  <si>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</si>
  <si>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</si>
  <si>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</si>
  <si>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058029-04</t>
  </si>
  <si>
    <t>Доходы/PERIOD</t>
  </si>
  <si>
    <t>" 01"   февраля 2022 г.</t>
  </si>
  <si>
    <t>95101000000000000000</t>
  </si>
  <si>
    <t>95101050000000000000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</si>
</sst>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27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29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0" fontId="4" fillId="0" borderId="27" xfId="0" applyFont="1" applyBorder="1" applyAlignment="1" applyProtection="1"/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right"/>
    </xf>
    <xf numFmtId="0" fontId="4" fillId="0" borderId="29" xfId="0" applyFont="1" applyBorder="1" applyAlignment="1" applyProtection="1"/>
    <xf numFmtId="0" fontId="4" fillId="0" borderId="30" xfId="0" applyFont="1" applyBorder="1" applyAlignment="1" applyProtection="1"/>
    <xf numFmtId="0" fontId="4" fillId="0" borderId="6" xfId="0" applyFont="1" applyBorder="1" applyAlignment="1" applyProtection="1"/>
    <xf numFmtId="0" fontId="4" fillId="0" borderId="39" xfId="0" applyFont="1" applyBorder="1" applyAlignment="1" applyProtection="1"/>
    <xf numFmtId="0" fontId="4" fillId="0" borderId="39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4" fillId="0" borderId="26" xfId="0" applyFont="1" applyBorder="1" applyAlignment="1" applyProtection="1"/>
    <xf numFmtId="49" fontId="4" fillId="0" borderId="25" xfId="0" applyNumberFormat="1" applyFont="1" applyBorder="1" applyAlignment="1" applyProtection="1">
      <alignment horizontal="center" wrapText="1"/>
    </xf>
    <xf numFmtId="4" fontId="4" fillId="0" borderId="23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4" fillId="0" borderId="38" xfId="0" applyNumberFormat="1" applyFont="1" applyBorder="1" applyAlignment="1" applyProtection="1">
      <alignment horizontal="left" wrapText="1"/>
    </xf>
    <xf numFmtId="49" fontId="4" fillId="0" borderId="40" xfId="0" applyNumberFormat="1" applyFont="1" applyBorder="1" applyAlignment="1" applyProtection="1">
      <alignment horizontal="center" wrapText="1"/>
    </xf>
    <xf numFmtId="49" fontId="4" fillId="0" borderId="41" xfId="0" applyNumberFormat="1" applyFont="1" applyBorder="1" applyAlignment="1" applyProtection="1">
      <alignment horizontal="center"/>
    </xf>
    <xf numFmtId="4" fontId="4" fillId="0" borderId="42" xfId="0" applyNumberFormat="1" applyFont="1" applyBorder="1" applyAlignment="1" applyProtection="1">
      <alignment horizontal="right"/>
    </xf>
    <xf numFmtId="4" fontId="4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4" fillId="0" borderId="45" xfId="0" applyFont="1" applyBorder="1" applyAlignment="1" applyProtection="1">
      <alignment horizontal="left"/>
    </xf>
    <xf numFmtId="0" fontId="4" fillId="0" borderId="27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49" fontId="4" fillId="0" borderId="29" xfId="0" applyNumberFormat="1" applyFont="1" applyBorder="1" applyAlignment="1" applyProtection="1">
      <alignment horizontal="center"/>
    </xf>
    <xf numFmtId="49" fontId="4" fillId="0" borderId="30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9" fontId="4" fillId="0" borderId="44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19163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257788"/>
          <a:ext cx="5080950" cy="413720"/>
          <a:chOff x="1" y="-98"/>
          <a:chExt cx="971" cy="28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8"/>
            <a:ext cx="347" cy="2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8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962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161701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533801"/>
          <a:ext cx="5080950" cy="345589"/>
          <a:chOff x="1" y="-71"/>
          <a:chExt cx="971" cy="257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1"/>
            <a:ext cx="347" cy="1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opLeftCell="A64" workbookViewId="0">
      <selection activeCell="J40" sqref="J4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ht="15" x14ac:dyDescent="0.2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x14ac:dyDescent="0.2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8"/>
    </row>
    <row r="11" spans="1:6" ht="4.1500000000000004" customHeight="1" x14ac:dyDescent="0.2">
      <c r="A11" s="88" t="s">
        <v>22</v>
      </c>
      <c r="B11" s="82" t="s">
        <v>23</v>
      </c>
      <c r="C11" s="82" t="s">
        <v>24</v>
      </c>
      <c r="D11" s="85" t="s">
        <v>25</v>
      </c>
      <c r="E11" s="85" t="s">
        <v>26</v>
      </c>
      <c r="F11" s="91" t="s">
        <v>27</v>
      </c>
    </row>
    <row r="12" spans="1:6" ht="3.6" customHeight="1" x14ac:dyDescent="0.2">
      <c r="A12" s="89"/>
      <c r="B12" s="83"/>
      <c r="C12" s="83"/>
      <c r="D12" s="86"/>
      <c r="E12" s="86"/>
      <c r="F12" s="92"/>
    </row>
    <row r="13" spans="1:6" ht="3" customHeight="1" x14ac:dyDescent="0.2">
      <c r="A13" s="89"/>
      <c r="B13" s="83"/>
      <c r="C13" s="83"/>
      <c r="D13" s="86"/>
      <c r="E13" s="86"/>
      <c r="F13" s="92"/>
    </row>
    <row r="14" spans="1:6" ht="3" customHeight="1" x14ac:dyDescent="0.2">
      <c r="A14" s="89"/>
      <c r="B14" s="83"/>
      <c r="C14" s="83"/>
      <c r="D14" s="86"/>
      <c r="E14" s="86"/>
      <c r="F14" s="92"/>
    </row>
    <row r="15" spans="1:6" ht="3" customHeight="1" x14ac:dyDescent="0.2">
      <c r="A15" s="89"/>
      <c r="B15" s="83"/>
      <c r="C15" s="83"/>
      <c r="D15" s="86"/>
      <c r="E15" s="86"/>
      <c r="F15" s="92"/>
    </row>
    <row r="16" spans="1:6" ht="3" customHeight="1" x14ac:dyDescent="0.2">
      <c r="A16" s="89"/>
      <c r="B16" s="83"/>
      <c r="C16" s="83"/>
      <c r="D16" s="86"/>
      <c r="E16" s="86"/>
      <c r="F16" s="92"/>
    </row>
    <row r="17" spans="1:6" ht="23.45" customHeight="1" x14ac:dyDescent="0.2">
      <c r="A17" s="90"/>
      <c r="B17" s="84"/>
      <c r="C17" s="84"/>
      <c r="D17" s="87"/>
      <c r="E17" s="87"/>
      <c r="F17" s="9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42" t="s">
        <v>31</v>
      </c>
      <c r="B19" s="43" t="s">
        <v>32</v>
      </c>
      <c r="C19" s="44" t="s">
        <v>33</v>
      </c>
      <c r="D19" s="45">
        <v>7669900</v>
      </c>
      <c r="E19" s="46">
        <v>493974.23</v>
      </c>
      <c r="F19" s="45">
        <f>IF(OR(D19="-",IF(E19="-",0,E19)&gt;=IF(D19="-",0,D19)),"-",IF(D19="-",0,D19)-IF(E19="-",0,E19))</f>
        <v>7175925.7699999996</v>
      </c>
    </row>
    <row r="20" spans="1:6" x14ac:dyDescent="0.2">
      <c r="A20" s="47" t="s">
        <v>34</v>
      </c>
      <c r="B20" s="48"/>
      <c r="C20" s="49"/>
      <c r="D20" s="50"/>
      <c r="E20" s="50"/>
      <c r="F20" s="51"/>
    </row>
    <row r="21" spans="1:6" x14ac:dyDescent="0.2">
      <c r="A21" s="52" t="s">
        <v>35</v>
      </c>
      <c r="B21" s="53" t="s">
        <v>32</v>
      </c>
      <c r="C21" s="54" t="s">
        <v>36</v>
      </c>
      <c r="D21" s="55">
        <v>3847300</v>
      </c>
      <c r="E21" s="55">
        <v>36497.03</v>
      </c>
      <c r="F21" s="56">
        <f t="shared" ref="F21:F49" si="0">IF(OR(D21="-",IF(E21="-",0,E21)&gt;=IF(D21="-",0,D21)),"-",IF(D21="-",0,D21)-IF(E21="-",0,E21))</f>
        <v>3810802.97</v>
      </c>
    </row>
    <row r="22" spans="1:6" x14ac:dyDescent="0.2">
      <c r="A22" s="52" t="s">
        <v>37</v>
      </c>
      <c r="B22" s="53" t="s">
        <v>32</v>
      </c>
      <c r="C22" s="54" t="s">
        <v>38</v>
      </c>
      <c r="D22" s="55">
        <v>348600</v>
      </c>
      <c r="E22" s="55">
        <v>703.02</v>
      </c>
      <c r="F22" s="56">
        <f t="shared" si="0"/>
        <v>347896.98</v>
      </c>
    </row>
    <row r="23" spans="1:6" x14ac:dyDescent="0.2">
      <c r="A23" s="52" t="s">
        <v>39</v>
      </c>
      <c r="B23" s="53" t="s">
        <v>32</v>
      </c>
      <c r="C23" s="54" t="s">
        <v>40</v>
      </c>
      <c r="D23" s="55">
        <v>348600</v>
      </c>
      <c r="E23" s="55">
        <v>703.02</v>
      </c>
      <c r="F23" s="56">
        <f t="shared" si="0"/>
        <v>347896.98</v>
      </c>
    </row>
    <row r="24" spans="1:6" ht="76.5" x14ac:dyDescent="0.2">
      <c r="A24" s="57" t="s">
        <v>41</v>
      </c>
      <c r="B24" s="53" t="s">
        <v>32</v>
      </c>
      <c r="C24" s="54" t="s">
        <v>42</v>
      </c>
      <c r="D24" s="55">
        <v>348600</v>
      </c>
      <c r="E24" s="55">
        <v>703.02</v>
      </c>
      <c r="F24" s="56">
        <f t="shared" si="0"/>
        <v>347896.98</v>
      </c>
    </row>
    <row r="25" spans="1:6" ht="114.75" x14ac:dyDescent="0.2">
      <c r="A25" s="57" t="s">
        <v>43</v>
      </c>
      <c r="B25" s="53" t="s">
        <v>32</v>
      </c>
      <c r="C25" s="54" t="s">
        <v>44</v>
      </c>
      <c r="D25" s="55" t="s">
        <v>45</v>
      </c>
      <c r="E25" s="55">
        <v>703.02</v>
      </c>
      <c r="F25" s="56" t="str">
        <f t="shared" si="0"/>
        <v>-</v>
      </c>
    </row>
    <row r="26" spans="1:6" x14ac:dyDescent="0.2">
      <c r="A26" s="52" t="s">
        <v>46</v>
      </c>
      <c r="B26" s="53" t="s">
        <v>32</v>
      </c>
      <c r="C26" s="54" t="s">
        <v>47</v>
      </c>
      <c r="D26" s="55">
        <v>1101000</v>
      </c>
      <c r="E26" s="55" t="s">
        <v>45</v>
      </c>
      <c r="F26" s="56">
        <f t="shared" si="0"/>
        <v>1101000</v>
      </c>
    </row>
    <row r="27" spans="1:6" x14ac:dyDescent="0.2">
      <c r="A27" s="52" t="s">
        <v>48</v>
      </c>
      <c r="B27" s="53" t="s">
        <v>32</v>
      </c>
      <c r="C27" s="54" t="s">
        <v>49</v>
      </c>
      <c r="D27" s="55">
        <v>1101000</v>
      </c>
      <c r="E27" s="55" t="s">
        <v>45</v>
      </c>
      <c r="F27" s="56">
        <f t="shared" si="0"/>
        <v>1101000</v>
      </c>
    </row>
    <row r="28" spans="1:6" x14ac:dyDescent="0.2">
      <c r="A28" s="52" t="s">
        <v>48</v>
      </c>
      <c r="B28" s="53" t="s">
        <v>32</v>
      </c>
      <c r="C28" s="54" t="s">
        <v>50</v>
      </c>
      <c r="D28" s="55">
        <v>1101000</v>
      </c>
      <c r="E28" s="55" t="s">
        <v>45</v>
      </c>
      <c r="F28" s="56">
        <f t="shared" si="0"/>
        <v>1101000</v>
      </c>
    </row>
    <row r="29" spans="1:6" x14ac:dyDescent="0.2">
      <c r="A29" s="52" t="s">
        <v>51</v>
      </c>
      <c r="B29" s="53" t="s">
        <v>32</v>
      </c>
      <c r="C29" s="54" t="s">
        <v>52</v>
      </c>
      <c r="D29" s="55">
        <v>1817600</v>
      </c>
      <c r="E29" s="55">
        <v>28591.51</v>
      </c>
      <c r="F29" s="56">
        <f t="shared" si="0"/>
        <v>1789008.49</v>
      </c>
    </row>
    <row r="30" spans="1:6" x14ac:dyDescent="0.2">
      <c r="A30" s="52" t="s">
        <v>53</v>
      </c>
      <c r="B30" s="53" t="s">
        <v>32</v>
      </c>
      <c r="C30" s="54" t="s">
        <v>54</v>
      </c>
      <c r="D30" s="55">
        <v>69500</v>
      </c>
      <c r="E30" s="55">
        <v>1.5</v>
      </c>
      <c r="F30" s="56">
        <f t="shared" si="0"/>
        <v>69498.5</v>
      </c>
    </row>
    <row r="31" spans="1:6" ht="51" x14ac:dyDescent="0.2">
      <c r="A31" s="52" t="s">
        <v>55</v>
      </c>
      <c r="B31" s="53" t="s">
        <v>32</v>
      </c>
      <c r="C31" s="54" t="s">
        <v>56</v>
      </c>
      <c r="D31" s="55">
        <v>69500</v>
      </c>
      <c r="E31" s="55">
        <v>1.5</v>
      </c>
      <c r="F31" s="56">
        <f t="shared" si="0"/>
        <v>69498.5</v>
      </c>
    </row>
    <row r="32" spans="1:6" ht="76.5" x14ac:dyDescent="0.2">
      <c r="A32" s="52" t="s">
        <v>57</v>
      </c>
      <c r="B32" s="53" t="s">
        <v>32</v>
      </c>
      <c r="C32" s="54" t="s">
        <v>58</v>
      </c>
      <c r="D32" s="55" t="s">
        <v>45</v>
      </c>
      <c r="E32" s="55">
        <v>1.03</v>
      </c>
      <c r="F32" s="56" t="str">
        <f t="shared" si="0"/>
        <v>-</v>
      </c>
    </row>
    <row r="33" spans="1:6" ht="63.75" x14ac:dyDescent="0.2">
      <c r="A33" s="52" t="s">
        <v>59</v>
      </c>
      <c r="B33" s="53" t="s">
        <v>32</v>
      </c>
      <c r="C33" s="54" t="s">
        <v>60</v>
      </c>
      <c r="D33" s="55" t="s">
        <v>45</v>
      </c>
      <c r="E33" s="55">
        <v>0.47</v>
      </c>
      <c r="F33" s="56" t="str">
        <f t="shared" si="0"/>
        <v>-</v>
      </c>
    </row>
    <row r="34" spans="1:6" x14ac:dyDescent="0.2">
      <c r="A34" s="52" t="s">
        <v>61</v>
      </c>
      <c r="B34" s="53" t="s">
        <v>32</v>
      </c>
      <c r="C34" s="54" t="s">
        <v>62</v>
      </c>
      <c r="D34" s="55">
        <v>1748100</v>
      </c>
      <c r="E34" s="55">
        <v>28590.01</v>
      </c>
      <c r="F34" s="56">
        <f t="shared" si="0"/>
        <v>1719509.99</v>
      </c>
    </row>
    <row r="35" spans="1:6" x14ac:dyDescent="0.2">
      <c r="A35" s="52" t="s">
        <v>63</v>
      </c>
      <c r="B35" s="53" t="s">
        <v>32</v>
      </c>
      <c r="C35" s="54" t="s">
        <v>64</v>
      </c>
      <c r="D35" s="55">
        <v>72800</v>
      </c>
      <c r="E35" s="55">
        <v>28698</v>
      </c>
      <c r="F35" s="56">
        <f t="shared" si="0"/>
        <v>44102</v>
      </c>
    </row>
    <row r="36" spans="1:6" ht="38.25" x14ac:dyDescent="0.2">
      <c r="A36" s="52" t="s">
        <v>65</v>
      </c>
      <c r="B36" s="53" t="s">
        <v>32</v>
      </c>
      <c r="C36" s="54" t="s">
        <v>66</v>
      </c>
      <c r="D36" s="55">
        <v>72800</v>
      </c>
      <c r="E36" s="55">
        <v>28698</v>
      </c>
      <c r="F36" s="56">
        <f t="shared" si="0"/>
        <v>44102</v>
      </c>
    </row>
    <row r="37" spans="1:6" x14ac:dyDescent="0.2">
      <c r="A37" s="52" t="s">
        <v>67</v>
      </c>
      <c r="B37" s="53" t="s">
        <v>32</v>
      </c>
      <c r="C37" s="54" t="s">
        <v>68</v>
      </c>
      <c r="D37" s="55">
        <v>1675300</v>
      </c>
      <c r="E37" s="55">
        <v>-107.99</v>
      </c>
      <c r="F37" s="56">
        <f t="shared" si="0"/>
        <v>1675407.99</v>
      </c>
    </row>
    <row r="38" spans="1:6" ht="38.25" x14ac:dyDescent="0.2">
      <c r="A38" s="52" t="s">
        <v>69</v>
      </c>
      <c r="B38" s="53" t="s">
        <v>32</v>
      </c>
      <c r="C38" s="54" t="s">
        <v>70</v>
      </c>
      <c r="D38" s="55">
        <v>1675300</v>
      </c>
      <c r="E38" s="55">
        <v>-107.99</v>
      </c>
      <c r="F38" s="56">
        <f t="shared" si="0"/>
        <v>1675407.99</v>
      </c>
    </row>
    <row r="39" spans="1:6" x14ac:dyDescent="0.2">
      <c r="A39" s="52" t="s">
        <v>71</v>
      </c>
      <c r="B39" s="53" t="s">
        <v>32</v>
      </c>
      <c r="C39" s="54" t="s">
        <v>72</v>
      </c>
      <c r="D39" s="55">
        <v>7600</v>
      </c>
      <c r="E39" s="55">
        <v>400</v>
      </c>
      <c r="F39" s="56">
        <f t="shared" si="0"/>
        <v>7200</v>
      </c>
    </row>
    <row r="40" spans="1:6" ht="51" x14ac:dyDescent="0.2">
      <c r="A40" s="52" t="s">
        <v>73</v>
      </c>
      <c r="B40" s="53" t="s">
        <v>32</v>
      </c>
      <c r="C40" s="54" t="s">
        <v>75</v>
      </c>
      <c r="D40" s="55">
        <v>7600</v>
      </c>
      <c r="E40" s="55">
        <v>400</v>
      </c>
      <c r="F40" s="56">
        <f t="shared" si="0"/>
        <v>7200</v>
      </c>
    </row>
    <row r="41" spans="1:6" ht="76.5" x14ac:dyDescent="0.2">
      <c r="A41" s="52" t="s">
        <v>74</v>
      </c>
      <c r="B41" s="53" t="s">
        <v>32</v>
      </c>
      <c r="C41" s="54" t="s">
        <v>76</v>
      </c>
      <c r="D41" s="55">
        <v>7600</v>
      </c>
      <c r="E41" s="55">
        <v>4000</v>
      </c>
      <c r="F41" s="56">
        <f t="shared" si="0"/>
        <v>3600</v>
      </c>
    </row>
    <row r="42" spans="1:6" ht="38.25" x14ac:dyDescent="0.2">
      <c r="A42" s="52" t="s">
        <v>77</v>
      </c>
      <c r="B42" s="53" t="s">
        <v>32</v>
      </c>
      <c r="C42" s="54" t="s">
        <v>78</v>
      </c>
      <c r="D42" s="55">
        <v>520700</v>
      </c>
      <c r="E42" s="55">
        <v>6802.5</v>
      </c>
      <c r="F42" s="56">
        <f t="shared" si="0"/>
        <v>513897.5</v>
      </c>
    </row>
    <row r="43" spans="1:6" ht="89.25" x14ac:dyDescent="0.2">
      <c r="A43" s="57" t="s">
        <v>79</v>
      </c>
      <c r="B43" s="53" t="s">
        <v>32</v>
      </c>
      <c r="C43" s="54" t="s">
        <v>80</v>
      </c>
      <c r="D43" s="55">
        <v>520700</v>
      </c>
      <c r="E43" s="55">
        <v>6802.5</v>
      </c>
      <c r="F43" s="56">
        <f t="shared" si="0"/>
        <v>513897.5</v>
      </c>
    </row>
    <row r="44" spans="1:6" ht="89.25" x14ac:dyDescent="0.2">
      <c r="A44" s="57" t="s">
        <v>81</v>
      </c>
      <c r="B44" s="53" t="s">
        <v>32</v>
      </c>
      <c r="C44" s="54" t="s">
        <v>82</v>
      </c>
      <c r="D44" s="55">
        <v>417100</v>
      </c>
      <c r="E44" s="55">
        <v>54.5</v>
      </c>
      <c r="F44" s="56">
        <f t="shared" si="0"/>
        <v>417045.5</v>
      </c>
    </row>
    <row r="45" spans="1:6" ht="76.5" x14ac:dyDescent="0.2">
      <c r="A45" s="52" t="s">
        <v>83</v>
      </c>
      <c r="B45" s="53" t="s">
        <v>32</v>
      </c>
      <c r="C45" s="54" t="s">
        <v>84</v>
      </c>
      <c r="D45" s="55">
        <v>417100</v>
      </c>
      <c r="E45" s="55">
        <v>54.5</v>
      </c>
      <c r="F45" s="56">
        <f t="shared" si="0"/>
        <v>417045.5</v>
      </c>
    </row>
    <row r="46" spans="1:6" ht="89.25" x14ac:dyDescent="0.2">
      <c r="A46" s="57" t="s">
        <v>85</v>
      </c>
      <c r="B46" s="53" t="s">
        <v>32</v>
      </c>
      <c r="C46" s="54" t="s">
        <v>86</v>
      </c>
      <c r="D46" s="55">
        <v>103600</v>
      </c>
      <c r="E46" s="55">
        <v>6748</v>
      </c>
      <c r="F46" s="56">
        <f t="shared" si="0"/>
        <v>96852</v>
      </c>
    </row>
    <row r="47" spans="1:6" ht="76.5" x14ac:dyDescent="0.2">
      <c r="A47" s="52" t="s">
        <v>87</v>
      </c>
      <c r="B47" s="53" t="s">
        <v>32</v>
      </c>
      <c r="C47" s="54" t="s">
        <v>88</v>
      </c>
      <c r="D47" s="55">
        <v>103600</v>
      </c>
      <c r="E47" s="55">
        <v>6748</v>
      </c>
      <c r="F47" s="56">
        <f t="shared" si="0"/>
        <v>96852</v>
      </c>
    </row>
    <row r="48" spans="1:6" ht="25.5" x14ac:dyDescent="0.2">
      <c r="A48" s="52" t="s">
        <v>89</v>
      </c>
      <c r="B48" s="53" t="s">
        <v>32</v>
      </c>
      <c r="C48" s="54" t="s">
        <v>90</v>
      </c>
      <c r="D48" s="55">
        <v>46600</v>
      </c>
      <c r="E48" s="55" t="s">
        <v>45</v>
      </c>
      <c r="F48" s="56">
        <f t="shared" si="0"/>
        <v>46600</v>
      </c>
    </row>
    <row r="49" spans="1:6" x14ac:dyDescent="0.2">
      <c r="A49" s="52" t="s">
        <v>91</v>
      </c>
      <c r="B49" s="53" t="s">
        <v>32</v>
      </c>
      <c r="C49" s="54" t="s">
        <v>92</v>
      </c>
      <c r="D49" s="55">
        <v>46600</v>
      </c>
      <c r="E49" s="55" t="s">
        <v>45</v>
      </c>
      <c r="F49" s="56">
        <f t="shared" si="0"/>
        <v>46600</v>
      </c>
    </row>
    <row r="50" spans="1:6" ht="38.25" x14ac:dyDescent="0.2">
      <c r="A50" s="52" t="s">
        <v>93</v>
      </c>
      <c r="B50" s="53" t="s">
        <v>32</v>
      </c>
      <c r="C50" s="54" t="s">
        <v>94</v>
      </c>
      <c r="D50" s="55">
        <v>46600</v>
      </c>
      <c r="E50" s="55" t="s">
        <v>45</v>
      </c>
      <c r="F50" s="56">
        <f t="shared" ref="F50:F67" si="1">IF(OR(D50="-",IF(E50="-",0,E50)&gt;=IF(D50="-",0,D50)),"-",IF(D50="-",0,D50)-IF(E50="-",0,E50))</f>
        <v>46600</v>
      </c>
    </row>
    <row r="51" spans="1:6" ht="38.25" x14ac:dyDescent="0.2">
      <c r="A51" s="52" t="s">
        <v>95</v>
      </c>
      <c r="B51" s="53" t="s">
        <v>32</v>
      </c>
      <c r="C51" s="54" t="s">
        <v>96</v>
      </c>
      <c r="D51" s="55">
        <v>46600</v>
      </c>
      <c r="E51" s="55" t="s">
        <v>45</v>
      </c>
      <c r="F51" s="56">
        <f t="shared" si="1"/>
        <v>46600</v>
      </c>
    </row>
    <row r="52" spans="1:6" x14ac:dyDescent="0.2">
      <c r="A52" s="52" t="s">
        <v>97</v>
      </c>
      <c r="B52" s="53" t="s">
        <v>32</v>
      </c>
      <c r="C52" s="54" t="s">
        <v>98</v>
      </c>
      <c r="D52" s="55">
        <v>5200</v>
      </c>
      <c r="E52" s="55" t="s">
        <v>45</v>
      </c>
      <c r="F52" s="56">
        <f t="shared" si="1"/>
        <v>5200</v>
      </c>
    </row>
    <row r="53" spans="1:6" ht="38.25" x14ac:dyDescent="0.2">
      <c r="A53" s="52" t="s">
        <v>99</v>
      </c>
      <c r="B53" s="53" t="s">
        <v>32</v>
      </c>
      <c r="C53" s="54" t="s">
        <v>100</v>
      </c>
      <c r="D53" s="55">
        <v>5200</v>
      </c>
      <c r="E53" s="55" t="s">
        <v>45</v>
      </c>
      <c r="F53" s="56">
        <f t="shared" si="1"/>
        <v>5200</v>
      </c>
    </row>
    <row r="54" spans="1:6" ht="51" x14ac:dyDescent="0.2">
      <c r="A54" s="52" t="s">
        <v>101</v>
      </c>
      <c r="B54" s="53" t="s">
        <v>32</v>
      </c>
      <c r="C54" s="54" t="s">
        <v>102</v>
      </c>
      <c r="D54" s="55">
        <v>5200</v>
      </c>
      <c r="E54" s="55" t="s">
        <v>45</v>
      </c>
      <c r="F54" s="56">
        <f t="shared" si="1"/>
        <v>5200</v>
      </c>
    </row>
    <row r="55" spans="1:6" x14ac:dyDescent="0.2">
      <c r="A55" s="52" t="s">
        <v>103</v>
      </c>
      <c r="B55" s="53" t="s">
        <v>32</v>
      </c>
      <c r="C55" s="54" t="s">
        <v>104</v>
      </c>
      <c r="D55" s="55">
        <v>3822600</v>
      </c>
      <c r="E55" s="55">
        <v>457477.2</v>
      </c>
      <c r="F55" s="56">
        <f t="shared" si="1"/>
        <v>3365122.8</v>
      </c>
    </row>
    <row r="56" spans="1:6" ht="38.25" x14ac:dyDescent="0.2">
      <c r="A56" s="52" t="s">
        <v>105</v>
      </c>
      <c r="B56" s="53" t="s">
        <v>32</v>
      </c>
      <c r="C56" s="54" t="s">
        <v>106</v>
      </c>
      <c r="D56" s="55">
        <v>3822600</v>
      </c>
      <c r="E56" s="55">
        <v>457477.2</v>
      </c>
      <c r="F56" s="56">
        <f t="shared" si="1"/>
        <v>3365122.8</v>
      </c>
    </row>
    <row r="57" spans="1:6" ht="25.5" x14ac:dyDescent="0.2">
      <c r="A57" s="52" t="s">
        <v>107</v>
      </c>
      <c r="B57" s="53" t="s">
        <v>32</v>
      </c>
      <c r="C57" s="54" t="s">
        <v>108</v>
      </c>
      <c r="D57" s="55">
        <v>3417600</v>
      </c>
      <c r="E57" s="55">
        <v>455700</v>
      </c>
      <c r="F57" s="56">
        <f t="shared" si="1"/>
        <v>2961900</v>
      </c>
    </row>
    <row r="58" spans="1:6" ht="25.5" x14ac:dyDescent="0.2">
      <c r="A58" s="52" t="s">
        <v>109</v>
      </c>
      <c r="B58" s="53" t="s">
        <v>32</v>
      </c>
      <c r="C58" s="54" t="s">
        <v>110</v>
      </c>
      <c r="D58" s="55">
        <v>3417600</v>
      </c>
      <c r="E58" s="55">
        <v>455700</v>
      </c>
      <c r="F58" s="56">
        <f t="shared" si="1"/>
        <v>2961900</v>
      </c>
    </row>
    <row r="59" spans="1:6" ht="38.25" x14ac:dyDescent="0.2">
      <c r="A59" s="52" t="s">
        <v>111</v>
      </c>
      <c r="B59" s="53" t="s">
        <v>32</v>
      </c>
      <c r="C59" s="54" t="s">
        <v>112</v>
      </c>
      <c r="D59" s="55">
        <v>3417600</v>
      </c>
      <c r="E59" s="55">
        <v>455700</v>
      </c>
      <c r="F59" s="56">
        <f t="shared" si="1"/>
        <v>2961900</v>
      </c>
    </row>
    <row r="60" spans="1:6" ht="25.5" x14ac:dyDescent="0.2">
      <c r="A60" s="52" t="s">
        <v>113</v>
      </c>
      <c r="B60" s="53" t="s">
        <v>32</v>
      </c>
      <c r="C60" s="54" t="s">
        <v>114</v>
      </c>
      <c r="D60" s="55">
        <v>105000</v>
      </c>
      <c r="E60" s="55">
        <v>1777.2</v>
      </c>
      <c r="F60" s="56">
        <f t="shared" si="1"/>
        <v>103222.8</v>
      </c>
    </row>
    <row r="61" spans="1:6" ht="38.25" x14ac:dyDescent="0.2">
      <c r="A61" s="52" t="s">
        <v>115</v>
      </c>
      <c r="B61" s="53" t="s">
        <v>32</v>
      </c>
      <c r="C61" s="54" t="s">
        <v>116</v>
      </c>
      <c r="D61" s="55">
        <v>200</v>
      </c>
      <c r="E61" s="55" t="s">
        <v>45</v>
      </c>
      <c r="F61" s="56">
        <f t="shared" si="1"/>
        <v>200</v>
      </c>
    </row>
    <row r="62" spans="1:6" ht="38.25" x14ac:dyDescent="0.2">
      <c r="A62" s="52" t="s">
        <v>117</v>
      </c>
      <c r="B62" s="53" t="s">
        <v>32</v>
      </c>
      <c r="C62" s="54" t="s">
        <v>118</v>
      </c>
      <c r="D62" s="55">
        <v>200</v>
      </c>
      <c r="E62" s="55" t="s">
        <v>45</v>
      </c>
      <c r="F62" s="56">
        <f t="shared" si="1"/>
        <v>200</v>
      </c>
    </row>
    <row r="63" spans="1:6" ht="38.25" x14ac:dyDescent="0.2">
      <c r="A63" s="52" t="s">
        <v>119</v>
      </c>
      <c r="B63" s="53" t="s">
        <v>32</v>
      </c>
      <c r="C63" s="54" t="s">
        <v>120</v>
      </c>
      <c r="D63" s="55">
        <v>104800</v>
      </c>
      <c r="E63" s="55">
        <v>1777.2</v>
      </c>
      <c r="F63" s="56">
        <f t="shared" si="1"/>
        <v>103022.8</v>
      </c>
    </row>
    <row r="64" spans="1:6" ht="51" x14ac:dyDescent="0.2">
      <c r="A64" s="52" t="s">
        <v>121</v>
      </c>
      <c r="B64" s="53" t="s">
        <v>32</v>
      </c>
      <c r="C64" s="54" t="s">
        <v>122</v>
      </c>
      <c r="D64" s="55">
        <v>104800</v>
      </c>
      <c r="E64" s="55">
        <v>1777.2</v>
      </c>
      <c r="F64" s="56">
        <f t="shared" si="1"/>
        <v>103022.8</v>
      </c>
    </row>
    <row r="65" spans="1:6" x14ac:dyDescent="0.2">
      <c r="A65" s="52" t="s">
        <v>123</v>
      </c>
      <c r="B65" s="53" t="s">
        <v>32</v>
      </c>
      <c r="C65" s="54" t="s">
        <v>124</v>
      </c>
      <c r="D65" s="55">
        <v>300000</v>
      </c>
      <c r="E65" s="55" t="s">
        <v>45</v>
      </c>
      <c r="F65" s="56">
        <f t="shared" si="1"/>
        <v>300000</v>
      </c>
    </row>
    <row r="66" spans="1:6" ht="63.75" x14ac:dyDescent="0.2">
      <c r="A66" s="52" t="s">
        <v>125</v>
      </c>
      <c r="B66" s="53" t="s">
        <v>32</v>
      </c>
      <c r="C66" s="54" t="s">
        <v>126</v>
      </c>
      <c r="D66" s="55">
        <v>300000</v>
      </c>
      <c r="E66" s="55" t="s">
        <v>45</v>
      </c>
      <c r="F66" s="56">
        <f t="shared" si="1"/>
        <v>300000</v>
      </c>
    </row>
    <row r="67" spans="1:6" ht="76.5" x14ac:dyDescent="0.2">
      <c r="A67" s="52" t="s">
        <v>127</v>
      </c>
      <c r="B67" s="53" t="s">
        <v>32</v>
      </c>
      <c r="C67" s="54" t="s">
        <v>128</v>
      </c>
      <c r="D67" s="55">
        <v>300000</v>
      </c>
      <c r="E67" s="55" t="s">
        <v>45</v>
      </c>
      <c r="F67" s="56">
        <f t="shared" si="1"/>
        <v>300000</v>
      </c>
    </row>
    <row r="68" spans="1:6" ht="12.75" customHeight="1" x14ac:dyDescent="0.2">
      <c r="A68" s="25"/>
      <c r="B68" s="26"/>
      <c r="C68" s="26"/>
      <c r="D68" s="27"/>
      <c r="E68" s="27"/>
      <c r="F68" s="2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topLeftCell="A111" workbookViewId="0">
      <selection activeCell="J18" sqref="J1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129</v>
      </c>
      <c r="B2" s="94"/>
      <c r="C2" s="94"/>
      <c r="D2" s="94"/>
      <c r="E2" s="1"/>
      <c r="F2" s="14" t="s">
        <v>130</v>
      </c>
    </row>
    <row r="3" spans="1:6" ht="13.5" customHeight="1" x14ac:dyDescent="0.2">
      <c r="A3" s="5"/>
      <c r="B3" s="5"/>
      <c r="C3" s="28"/>
      <c r="D3" s="10"/>
      <c r="E3" s="10"/>
      <c r="F3" s="10"/>
    </row>
    <row r="4" spans="1:6" ht="10.15" customHeight="1" x14ac:dyDescent="0.2">
      <c r="A4" s="101" t="s">
        <v>22</v>
      </c>
      <c r="B4" s="82" t="s">
        <v>23</v>
      </c>
      <c r="C4" s="99" t="s">
        <v>131</v>
      </c>
      <c r="D4" s="85" t="s">
        <v>25</v>
      </c>
      <c r="E4" s="104" t="s">
        <v>26</v>
      </c>
      <c r="F4" s="91" t="s">
        <v>27</v>
      </c>
    </row>
    <row r="5" spans="1:6" ht="5.45" customHeight="1" x14ac:dyDescent="0.2">
      <c r="A5" s="102"/>
      <c r="B5" s="83"/>
      <c r="C5" s="100"/>
      <c r="D5" s="86"/>
      <c r="E5" s="105"/>
      <c r="F5" s="92"/>
    </row>
    <row r="6" spans="1:6" ht="9.6" customHeight="1" x14ac:dyDescent="0.2">
      <c r="A6" s="102"/>
      <c r="B6" s="83"/>
      <c r="C6" s="100"/>
      <c r="D6" s="86"/>
      <c r="E6" s="105"/>
      <c r="F6" s="92"/>
    </row>
    <row r="7" spans="1:6" ht="6" customHeight="1" x14ac:dyDescent="0.2">
      <c r="A7" s="102"/>
      <c r="B7" s="83"/>
      <c r="C7" s="100"/>
      <c r="D7" s="86"/>
      <c r="E7" s="105"/>
      <c r="F7" s="92"/>
    </row>
    <row r="8" spans="1:6" ht="6.6" customHeight="1" x14ac:dyDescent="0.2">
      <c r="A8" s="102"/>
      <c r="B8" s="83"/>
      <c r="C8" s="100"/>
      <c r="D8" s="86"/>
      <c r="E8" s="105"/>
      <c r="F8" s="92"/>
    </row>
    <row r="9" spans="1:6" ht="10.9" customHeight="1" x14ac:dyDescent="0.2">
      <c r="A9" s="102"/>
      <c r="B9" s="83"/>
      <c r="C9" s="100"/>
      <c r="D9" s="86"/>
      <c r="E9" s="105"/>
      <c r="F9" s="92"/>
    </row>
    <row r="10" spans="1:6" ht="4.1500000000000004" hidden="1" customHeight="1" x14ac:dyDescent="0.2">
      <c r="A10" s="102"/>
      <c r="B10" s="83"/>
      <c r="C10" s="29"/>
      <c r="D10" s="86"/>
      <c r="E10" s="30"/>
      <c r="F10" s="31"/>
    </row>
    <row r="11" spans="1:6" ht="13.15" hidden="1" customHeight="1" x14ac:dyDescent="0.2">
      <c r="A11" s="103"/>
      <c r="B11" s="84"/>
      <c r="C11" s="32"/>
      <c r="D11" s="87"/>
      <c r="E11" s="33"/>
      <c r="F11" s="34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35" t="s">
        <v>29</v>
      </c>
      <c r="F12" s="24" t="s">
        <v>30</v>
      </c>
    </row>
    <row r="13" spans="1:6" x14ac:dyDescent="0.2">
      <c r="A13" s="67" t="s">
        <v>132</v>
      </c>
      <c r="B13" s="68" t="s">
        <v>133</v>
      </c>
      <c r="C13" s="69" t="s">
        <v>134</v>
      </c>
      <c r="D13" s="70">
        <v>7669900</v>
      </c>
      <c r="E13" s="71">
        <v>114603.16</v>
      </c>
      <c r="F13" s="72">
        <f>IF(OR(D13="-",IF(E13="-",0,E13)&gt;=IF(D13="-",0,D13)),"-",IF(D13="-",0,D13)-IF(E13="-",0,E13))</f>
        <v>7555296.8399999999</v>
      </c>
    </row>
    <row r="14" spans="1:6" x14ac:dyDescent="0.2">
      <c r="A14" s="73" t="s">
        <v>34</v>
      </c>
      <c r="B14" s="58"/>
      <c r="C14" s="59"/>
      <c r="D14" s="60"/>
      <c r="E14" s="61"/>
      <c r="F14" s="62"/>
    </row>
    <row r="15" spans="1:6" x14ac:dyDescent="0.2">
      <c r="A15" s="67" t="s">
        <v>135</v>
      </c>
      <c r="B15" s="68" t="s">
        <v>133</v>
      </c>
      <c r="C15" s="69" t="s">
        <v>136</v>
      </c>
      <c r="D15" s="70">
        <v>5426900</v>
      </c>
      <c r="E15" s="71">
        <v>80876.78</v>
      </c>
      <c r="F15" s="72">
        <f t="shared" ref="F15:F46" si="0">IF(OR(D15="-",IF(E15="-",0,E15)&gt;=IF(D15="-",0,D15)),"-",IF(D15="-",0,D15)-IF(E15="-",0,E15))</f>
        <v>5346023.22</v>
      </c>
    </row>
    <row r="16" spans="1:6" ht="63.75" x14ac:dyDescent="0.2">
      <c r="A16" s="42" t="s">
        <v>137</v>
      </c>
      <c r="B16" s="74" t="s">
        <v>133</v>
      </c>
      <c r="C16" s="44" t="s">
        <v>138</v>
      </c>
      <c r="D16" s="45">
        <v>5062900</v>
      </c>
      <c r="E16" s="75">
        <v>77888.88</v>
      </c>
      <c r="F16" s="76">
        <f t="shared" si="0"/>
        <v>4985011.12</v>
      </c>
    </row>
    <row r="17" spans="1:6" ht="25.5" x14ac:dyDescent="0.2">
      <c r="A17" s="42" t="s">
        <v>139</v>
      </c>
      <c r="B17" s="74" t="s">
        <v>133</v>
      </c>
      <c r="C17" s="44" t="s">
        <v>140</v>
      </c>
      <c r="D17" s="45">
        <v>5062900</v>
      </c>
      <c r="E17" s="75">
        <v>77888.88</v>
      </c>
      <c r="F17" s="76">
        <f t="shared" si="0"/>
        <v>4985011.12</v>
      </c>
    </row>
    <row r="18" spans="1:6" ht="25.5" x14ac:dyDescent="0.2">
      <c r="A18" s="42" t="s">
        <v>141</v>
      </c>
      <c r="B18" s="74" t="s">
        <v>133</v>
      </c>
      <c r="C18" s="44" t="s">
        <v>142</v>
      </c>
      <c r="D18" s="45">
        <v>3650300</v>
      </c>
      <c r="E18" s="75">
        <v>77888.88</v>
      </c>
      <c r="F18" s="76">
        <f t="shared" si="0"/>
        <v>3572411.12</v>
      </c>
    </row>
    <row r="19" spans="1:6" ht="38.25" x14ac:dyDescent="0.2">
      <c r="A19" s="42" t="s">
        <v>143</v>
      </c>
      <c r="B19" s="74" t="s">
        <v>133</v>
      </c>
      <c r="C19" s="44" t="s">
        <v>144</v>
      </c>
      <c r="D19" s="45">
        <v>312600</v>
      </c>
      <c r="E19" s="75" t="s">
        <v>45</v>
      </c>
      <c r="F19" s="76">
        <f t="shared" si="0"/>
        <v>312600</v>
      </c>
    </row>
    <row r="20" spans="1:6" ht="51" x14ac:dyDescent="0.2">
      <c r="A20" s="42" t="s">
        <v>145</v>
      </c>
      <c r="B20" s="74" t="s">
        <v>133</v>
      </c>
      <c r="C20" s="44" t="s">
        <v>146</v>
      </c>
      <c r="D20" s="45">
        <v>1100000</v>
      </c>
      <c r="E20" s="75" t="s">
        <v>45</v>
      </c>
      <c r="F20" s="76">
        <f t="shared" si="0"/>
        <v>1100000</v>
      </c>
    </row>
    <row r="21" spans="1:6" ht="25.5" x14ac:dyDescent="0.2">
      <c r="A21" s="42" t="s">
        <v>147</v>
      </c>
      <c r="B21" s="74" t="s">
        <v>133</v>
      </c>
      <c r="C21" s="44" t="s">
        <v>148</v>
      </c>
      <c r="D21" s="45">
        <v>336400</v>
      </c>
      <c r="E21" s="75">
        <v>2680.9</v>
      </c>
      <c r="F21" s="76">
        <f t="shared" si="0"/>
        <v>333719.09999999998</v>
      </c>
    </row>
    <row r="22" spans="1:6" ht="25.5" x14ac:dyDescent="0.2">
      <c r="A22" s="42" t="s">
        <v>149</v>
      </c>
      <c r="B22" s="74" t="s">
        <v>133</v>
      </c>
      <c r="C22" s="44" t="s">
        <v>150</v>
      </c>
      <c r="D22" s="45">
        <v>336400</v>
      </c>
      <c r="E22" s="75">
        <v>2680.9</v>
      </c>
      <c r="F22" s="76">
        <f t="shared" si="0"/>
        <v>333719.09999999998</v>
      </c>
    </row>
    <row r="23" spans="1:6" x14ac:dyDescent="0.2">
      <c r="A23" s="42" t="s">
        <v>151</v>
      </c>
      <c r="B23" s="74" t="s">
        <v>133</v>
      </c>
      <c r="C23" s="44" t="s">
        <v>152</v>
      </c>
      <c r="D23" s="45">
        <v>311500</v>
      </c>
      <c r="E23" s="75">
        <v>2680.9</v>
      </c>
      <c r="F23" s="76">
        <f t="shared" si="0"/>
        <v>308819.09999999998</v>
      </c>
    </row>
    <row r="24" spans="1:6" x14ac:dyDescent="0.2">
      <c r="A24" s="42" t="s">
        <v>153</v>
      </c>
      <c r="B24" s="74" t="s">
        <v>133</v>
      </c>
      <c r="C24" s="44" t="s">
        <v>154</v>
      </c>
      <c r="D24" s="45">
        <v>24900</v>
      </c>
      <c r="E24" s="75" t="s">
        <v>45</v>
      </c>
      <c r="F24" s="76">
        <f t="shared" si="0"/>
        <v>24900</v>
      </c>
    </row>
    <row r="25" spans="1:6" x14ac:dyDescent="0.2">
      <c r="A25" s="42" t="s">
        <v>155</v>
      </c>
      <c r="B25" s="74" t="s">
        <v>133</v>
      </c>
      <c r="C25" s="44" t="s">
        <v>156</v>
      </c>
      <c r="D25" s="45">
        <v>27600</v>
      </c>
      <c r="E25" s="75">
        <v>307</v>
      </c>
      <c r="F25" s="76">
        <f t="shared" si="0"/>
        <v>27293</v>
      </c>
    </row>
    <row r="26" spans="1:6" x14ac:dyDescent="0.2">
      <c r="A26" s="42" t="s">
        <v>157</v>
      </c>
      <c r="B26" s="74" t="s">
        <v>133</v>
      </c>
      <c r="C26" s="44" t="s">
        <v>158</v>
      </c>
      <c r="D26" s="45">
        <v>21600</v>
      </c>
      <c r="E26" s="75">
        <v>307</v>
      </c>
      <c r="F26" s="76">
        <f t="shared" si="0"/>
        <v>21293</v>
      </c>
    </row>
    <row r="27" spans="1:6" ht="25.5" x14ac:dyDescent="0.2">
      <c r="A27" s="42" t="s">
        <v>159</v>
      </c>
      <c r="B27" s="74" t="s">
        <v>133</v>
      </c>
      <c r="C27" s="44" t="s">
        <v>160</v>
      </c>
      <c r="D27" s="45">
        <v>300</v>
      </c>
      <c r="E27" s="75">
        <v>20</v>
      </c>
      <c r="F27" s="76">
        <f t="shared" si="0"/>
        <v>280</v>
      </c>
    </row>
    <row r="28" spans="1:6" x14ac:dyDescent="0.2">
      <c r="A28" s="42" t="s">
        <v>161</v>
      </c>
      <c r="B28" s="74" t="s">
        <v>133</v>
      </c>
      <c r="C28" s="44" t="s">
        <v>162</v>
      </c>
      <c r="D28" s="45">
        <v>1300</v>
      </c>
      <c r="E28" s="75">
        <v>287</v>
      </c>
      <c r="F28" s="76">
        <f t="shared" si="0"/>
        <v>1013</v>
      </c>
    </row>
    <row r="29" spans="1:6" x14ac:dyDescent="0.2">
      <c r="A29" s="42" t="s">
        <v>163</v>
      </c>
      <c r="B29" s="74" t="s">
        <v>133</v>
      </c>
      <c r="C29" s="44" t="s">
        <v>164</v>
      </c>
      <c r="D29" s="45">
        <v>20000</v>
      </c>
      <c r="E29" s="75" t="s">
        <v>45</v>
      </c>
      <c r="F29" s="76">
        <f t="shared" si="0"/>
        <v>20000</v>
      </c>
    </row>
    <row r="30" spans="1:6" x14ac:dyDescent="0.2">
      <c r="A30" s="42" t="s">
        <v>165</v>
      </c>
      <c r="B30" s="74" t="s">
        <v>133</v>
      </c>
      <c r="C30" s="44" t="s">
        <v>166</v>
      </c>
      <c r="D30" s="45">
        <v>6000</v>
      </c>
      <c r="E30" s="75" t="s">
        <v>45</v>
      </c>
      <c r="F30" s="76">
        <f t="shared" si="0"/>
        <v>6000</v>
      </c>
    </row>
    <row r="31" spans="1:6" ht="51" x14ac:dyDescent="0.2">
      <c r="A31" s="67" t="s">
        <v>167</v>
      </c>
      <c r="B31" s="68" t="s">
        <v>133</v>
      </c>
      <c r="C31" s="69" t="s">
        <v>168</v>
      </c>
      <c r="D31" s="70">
        <v>5390900</v>
      </c>
      <c r="E31" s="71">
        <v>80876.78</v>
      </c>
      <c r="F31" s="72">
        <f t="shared" si="0"/>
        <v>5310023.22</v>
      </c>
    </row>
    <row r="32" spans="1:6" ht="63.75" x14ac:dyDescent="0.2">
      <c r="A32" s="42" t="s">
        <v>137</v>
      </c>
      <c r="B32" s="74" t="s">
        <v>133</v>
      </c>
      <c r="C32" s="44" t="s">
        <v>169</v>
      </c>
      <c r="D32" s="45">
        <v>5062900</v>
      </c>
      <c r="E32" s="75">
        <v>77888.88</v>
      </c>
      <c r="F32" s="76">
        <f t="shared" si="0"/>
        <v>4985011.12</v>
      </c>
    </row>
    <row r="33" spans="1:6" ht="25.5" x14ac:dyDescent="0.2">
      <c r="A33" s="42" t="s">
        <v>139</v>
      </c>
      <c r="B33" s="74" t="s">
        <v>133</v>
      </c>
      <c r="C33" s="44" t="s">
        <v>170</v>
      </c>
      <c r="D33" s="45">
        <v>5062900</v>
      </c>
      <c r="E33" s="75">
        <v>77888.88</v>
      </c>
      <c r="F33" s="76">
        <f t="shared" si="0"/>
        <v>4985011.12</v>
      </c>
    </row>
    <row r="34" spans="1:6" ht="25.5" x14ac:dyDescent="0.2">
      <c r="A34" s="42" t="s">
        <v>141</v>
      </c>
      <c r="B34" s="74" t="s">
        <v>133</v>
      </c>
      <c r="C34" s="44" t="s">
        <v>171</v>
      </c>
      <c r="D34" s="45">
        <v>3650300</v>
      </c>
      <c r="E34" s="75">
        <v>77888.88</v>
      </c>
      <c r="F34" s="76">
        <f t="shared" si="0"/>
        <v>3572411.12</v>
      </c>
    </row>
    <row r="35" spans="1:6" ht="38.25" x14ac:dyDescent="0.2">
      <c r="A35" s="42" t="s">
        <v>143</v>
      </c>
      <c r="B35" s="74" t="s">
        <v>133</v>
      </c>
      <c r="C35" s="44" t="s">
        <v>172</v>
      </c>
      <c r="D35" s="45">
        <v>312600</v>
      </c>
      <c r="E35" s="75" t="s">
        <v>45</v>
      </c>
      <c r="F35" s="76">
        <f t="shared" si="0"/>
        <v>312600</v>
      </c>
    </row>
    <row r="36" spans="1:6" ht="51" x14ac:dyDescent="0.2">
      <c r="A36" s="42" t="s">
        <v>145</v>
      </c>
      <c r="B36" s="74" t="s">
        <v>133</v>
      </c>
      <c r="C36" s="44" t="s">
        <v>173</v>
      </c>
      <c r="D36" s="45">
        <v>1100000</v>
      </c>
      <c r="E36" s="75" t="s">
        <v>45</v>
      </c>
      <c r="F36" s="76">
        <f t="shared" si="0"/>
        <v>1100000</v>
      </c>
    </row>
    <row r="37" spans="1:6" ht="25.5" x14ac:dyDescent="0.2">
      <c r="A37" s="42" t="s">
        <v>147</v>
      </c>
      <c r="B37" s="74" t="s">
        <v>133</v>
      </c>
      <c r="C37" s="44" t="s">
        <v>174</v>
      </c>
      <c r="D37" s="45">
        <v>326400</v>
      </c>
      <c r="E37" s="75">
        <v>2680.9</v>
      </c>
      <c r="F37" s="76">
        <f t="shared" si="0"/>
        <v>323719.09999999998</v>
      </c>
    </row>
    <row r="38" spans="1:6" ht="25.5" x14ac:dyDescent="0.2">
      <c r="A38" s="42" t="s">
        <v>149</v>
      </c>
      <c r="B38" s="74" t="s">
        <v>133</v>
      </c>
      <c r="C38" s="44" t="s">
        <v>175</v>
      </c>
      <c r="D38" s="45">
        <v>326400</v>
      </c>
      <c r="E38" s="75">
        <v>2680.9</v>
      </c>
      <c r="F38" s="76">
        <f t="shared" si="0"/>
        <v>323719.09999999998</v>
      </c>
    </row>
    <row r="39" spans="1:6" x14ac:dyDescent="0.2">
      <c r="A39" s="42" t="s">
        <v>151</v>
      </c>
      <c r="B39" s="74" t="s">
        <v>133</v>
      </c>
      <c r="C39" s="44" t="s">
        <v>176</v>
      </c>
      <c r="D39" s="45">
        <v>301500</v>
      </c>
      <c r="E39" s="75">
        <v>2680.9</v>
      </c>
      <c r="F39" s="76">
        <f t="shared" si="0"/>
        <v>298819.09999999998</v>
      </c>
    </row>
    <row r="40" spans="1:6" x14ac:dyDescent="0.2">
      <c r="A40" s="42" t="s">
        <v>153</v>
      </c>
      <c r="B40" s="74" t="s">
        <v>133</v>
      </c>
      <c r="C40" s="44" t="s">
        <v>177</v>
      </c>
      <c r="D40" s="45">
        <v>24900</v>
      </c>
      <c r="E40" s="75" t="s">
        <v>45</v>
      </c>
      <c r="F40" s="76">
        <f t="shared" si="0"/>
        <v>24900</v>
      </c>
    </row>
    <row r="41" spans="1:6" x14ac:dyDescent="0.2">
      <c r="A41" s="42" t="s">
        <v>155</v>
      </c>
      <c r="B41" s="74" t="s">
        <v>133</v>
      </c>
      <c r="C41" s="44" t="s">
        <v>178</v>
      </c>
      <c r="D41" s="45">
        <v>1600</v>
      </c>
      <c r="E41" s="75">
        <v>307</v>
      </c>
      <c r="F41" s="76">
        <f t="shared" si="0"/>
        <v>1293</v>
      </c>
    </row>
    <row r="42" spans="1:6" x14ac:dyDescent="0.2">
      <c r="A42" s="42" t="s">
        <v>157</v>
      </c>
      <c r="B42" s="74" t="s">
        <v>133</v>
      </c>
      <c r="C42" s="44" t="s">
        <v>179</v>
      </c>
      <c r="D42" s="45">
        <v>1600</v>
      </c>
      <c r="E42" s="75">
        <v>307</v>
      </c>
      <c r="F42" s="76">
        <f t="shared" si="0"/>
        <v>1293</v>
      </c>
    </row>
    <row r="43" spans="1:6" ht="25.5" x14ac:dyDescent="0.2">
      <c r="A43" s="42" t="s">
        <v>159</v>
      </c>
      <c r="B43" s="74" t="s">
        <v>133</v>
      </c>
      <c r="C43" s="44" t="s">
        <v>180</v>
      </c>
      <c r="D43" s="45">
        <v>300</v>
      </c>
      <c r="E43" s="75">
        <v>20</v>
      </c>
      <c r="F43" s="76">
        <f t="shared" si="0"/>
        <v>280</v>
      </c>
    </row>
    <row r="44" spans="1:6" x14ac:dyDescent="0.2">
      <c r="A44" s="42" t="s">
        <v>161</v>
      </c>
      <c r="B44" s="74" t="s">
        <v>133</v>
      </c>
      <c r="C44" s="44" t="s">
        <v>181</v>
      </c>
      <c r="D44" s="45">
        <v>1300</v>
      </c>
      <c r="E44" s="75">
        <v>287</v>
      </c>
      <c r="F44" s="76">
        <f t="shared" si="0"/>
        <v>1013</v>
      </c>
    </row>
    <row r="45" spans="1:6" x14ac:dyDescent="0.2">
      <c r="A45" s="67" t="s">
        <v>182</v>
      </c>
      <c r="B45" s="68" t="s">
        <v>133</v>
      </c>
      <c r="C45" s="69" t="s">
        <v>183</v>
      </c>
      <c r="D45" s="70">
        <v>6000</v>
      </c>
      <c r="E45" s="71" t="s">
        <v>45</v>
      </c>
      <c r="F45" s="72">
        <f t="shared" si="0"/>
        <v>6000</v>
      </c>
    </row>
    <row r="46" spans="1:6" x14ac:dyDescent="0.2">
      <c r="A46" s="42" t="s">
        <v>155</v>
      </c>
      <c r="B46" s="74" t="s">
        <v>133</v>
      </c>
      <c r="C46" s="44" t="s">
        <v>184</v>
      </c>
      <c r="D46" s="45">
        <v>6000</v>
      </c>
      <c r="E46" s="75" t="s">
        <v>45</v>
      </c>
      <c r="F46" s="76">
        <f t="shared" si="0"/>
        <v>6000</v>
      </c>
    </row>
    <row r="47" spans="1:6" x14ac:dyDescent="0.2">
      <c r="A47" s="42" t="s">
        <v>165</v>
      </c>
      <c r="B47" s="74" t="s">
        <v>133</v>
      </c>
      <c r="C47" s="44" t="s">
        <v>185</v>
      </c>
      <c r="D47" s="45">
        <v>6000</v>
      </c>
      <c r="E47" s="75" t="s">
        <v>45</v>
      </c>
      <c r="F47" s="76">
        <f t="shared" ref="F47:F78" si="1">IF(OR(D47="-",IF(E47="-",0,E47)&gt;=IF(D47="-",0,D47)),"-",IF(D47="-",0,D47)-IF(E47="-",0,E47))</f>
        <v>6000</v>
      </c>
    </row>
    <row r="48" spans="1:6" x14ac:dyDescent="0.2">
      <c r="A48" s="67" t="s">
        <v>186</v>
      </c>
      <c r="B48" s="68" t="s">
        <v>133</v>
      </c>
      <c r="C48" s="69" t="s">
        <v>187</v>
      </c>
      <c r="D48" s="70">
        <v>30000</v>
      </c>
      <c r="E48" s="71" t="s">
        <v>45</v>
      </c>
      <c r="F48" s="72">
        <f t="shared" si="1"/>
        <v>30000</v>
      </c>
    </row>
    <row r="49" spans="1:6" ht="25.5" x14ac:dyDescent="0.2">
      <c r="A49" s="42" t="s">
        <v>147</v>
      </c>
      <c r="B49" s="74" t="s">
        <v>133</v>
      </c>
      <c r="C49" s="44" t="s">
        <v>188</v>
      </c>
      <c r="D49" s="45">
        <v>10000</v>
      </c>
      <c r="E49" s="75" t="s">
        <v>45</v>
      </c>
      <c r="F49" s="76">
        <f t="shared" si="1"/>
        <v>10000</v>
      </c>
    </row>
    <row r="50" spans="1:6" ht="25.5" x14ac:dyDescent="0.2">
      <c r="A50" s="42" t="s">
        <v>149</v>
      </c>
      <c r="B50" s="74" t="s">
        <v>133</v>
      </c>
      <c r="C50" s="44" t="s">
        <v>189</v>
      </c>
      <c r="D50" s="45">
        <v>10000</v>
      </c>
      <c r="E50" s="75" t="s">
        <v>45</v>
      </c>
      <c r="F50" s="76">
        <f t="shared" si="1"/>
        <v>10000</v>
      </c>
    </row>
    <row r="51" spans="1:6" x14ac:dyDescent="0.2">
      <c r="A51" s="42" t="s">
        <v>151</v>
      </c>
      <c r="B51" s="74" t="s">
        <v>133</v>
      </c>
      <c r="C51" s="44" t="s">
        <v>190</v>
      </c>
      <c r="D51" s="45">
        <v>10000</v>
      </c>
      <c r="E51" s="75" t="s">
        <v>45</v>
      </c>
      <c r="F51" s="76">
        <f t="shared" si="1"/>
        <v>10000</v>
      </c>
    </row>
    <row r="52" spans="1:6" x14ac:dyDescent="0.2">
      <c r="A52" s="42" t="s">
        <v>155</v>
      </c>
      <c r="B52" s="74" t="s">
        <v>133</v>
      </c>
      <c r="C52" s="44" t="s">
        <v>191</v>
      </c>
      <c r="D52" s="45">
        <v>20000</v>
      </c>
      <c r="E52" s="75" t="s">
        <v>45</v>
      </c>
      <c r="F52" s="76">
        <f t="shared" si="1"/>
        <v>20000</v>
      </c>
    </row>
    <row r="53" spans="1:6" x14ac:dyDescent="0.2">
      <c r="A53" s="42" t="s">
        <v>157</v>
      </c>
      <c r="B53" s="74" t="s">
        <v>133</v>
      </c>
      <c r="C53" s="44" t="s">
        <v>192</v>
      </c>
      <c r="D53" s="45">
        <v>20000</v>
      </c>
      <c r="E53" s="75" t="s">
        <v>45</v>
      </c>
      <c r="F53" s="76">
        <f t="shared" si="1"/>
        <v>20000</v>
      </c>
    </row>
    <row r="54" spans="1:6" x14ac:dyDescent="0.2">
      <c r="A54" s="42" t="s">
        <v>163</v>
      </c>
      <c r="B54" s="74" t="s">
        <v>133</v>
      </c>
      <c r="C54" s="44" t="s">
        <v>193</v>
      </c>
      <c r="D54" s="45">
        <v>20000</v>
      </c>
      <c r="E54" s="75" t="s">
        <v>45</v>
      </c>
      <c r="F54" s="76">
        <f t="shared" si="1"/>
        <v>20000</v>
      </c>
    </row>
    <row r="55" spans="1:6" x14ac:dyDescent="0.2">
      <c r="A55" s="67" t="s">
        <v>194</v>
      </c>
      <c r="B55" s="68" t="s">
        <v>133</v>
      </c>
      <c r="C55" s="69" t="s">
        <v>195</v>
      </c>
      <c r="D55" s="70">
        <v>104800</v>
      </c>
      <c r="E55" s="71">
        <v>1777.2</v>
      </c>
      <c r="F55" s="72">
        <f t="shared" si="1"/>
        <v>103022.8</v>
      </c>
    </row>
    <row r="56" spans="1:6" ht="63.75" x14ac:dyDescent="0.2">
      <c r="A56" s="42" t="s">
        <v>137</v>
      </c>
      <c r="B56" s="74" t="s">
        <v>133</v>
      </c>
      <c r="C56" s="44" t="s">
        <v>196</v>
      </c>
      <c r="D56" s="45">
        <v>102700</v>
      </c>
      <c r="E56" s="75">
        <v>1777.2</v>
      </c>
      <c r="F56" s="76">
        <f t="shared" si="1"/>
        <v>100922.8</v>
      </c>
    </row>
    <row r="57" spans="1:6" ht="25.5" x14ac:dyDescent="0.2">
      <c r="A57" s="42" t="s">
        <v>139</v>
      </c>
      <c r="B57" s="74" t="s">
        <v>133</v>
      </c>
      <c r="C57" s="44" t="s">
        <v>197</v>
      </c>
      <c r="D57" s="45">
        <v>102700</v>
      </c>
      <c r="E57" s="75">
        <v>1777.2</v>
      </c>
      <c r="F57" s="76">
        <f t="shared" si="1"/>
        <v>100922.8</v>
      </c>
    </row>
    <row r="58" spans="1:6" ht="25.5" x14ac:dyDescent="0.2">
      <c r="A58" s="42" t="s">
        <v>141</v>
      </c>
      <c r="B58" s="74" t="s">
        <v>133</v>
      </c>
      <c r="C58" s="44" t="s">
        <v>198</v>
      </c>
      <c r="D58" s="45">
        <v>78900</v>
      </c>
      <c r="E58" s="75">
        <v>1777.2</v>
      </c>
      <c r="F58" s="76">
        <f t="shared" si="1"/>
        <v>77122.8</v>
      </c>
    </row>
    <row r="59" spans="1:6" ht="51" x14ac:dyDescent="0.2">
      <c r="A59" s="42" t="s">
        <v>145</v>
      </c>
      <c r="B59" s="74" t="s">
        <v>133</v>
      </c>
      <c r="C59" s="44" t="s">
        <v>199</v>
      </c>
      <c r="D59" s="45">
        <v>23800</v>
      </c>
      <c r="E59" s="75" t="s">
        <v>45</v>
      </c>
      <c r="F59" s="76">
        <f t="shared" si="1"/>
        <v>23800</v>
      </c>
    </row>
    <row r="60" spans="1:6" ht="25.5" x14ac:dyDescent="0.2">
      <c r="A60" s="42" t="s">
        <v>147</v>
      </c>
      <c r="B60" s="74" t="s">
        <v>133</v>
      </c>
      <c r="C60" s="44" t="s">
        <v>200</v>
      </c>
      <c r="D60" s="45">
        <v>2100</v>
      </c>
      <c r="E60" s="75" t="s">
        <v>45</v>
      </c>
      <c r="F60" s="76">
        <f t="shared" si="1"/>
        <v>2100</v>
      </c>
    </row>
    <row r="61" spans="1:6" ht="25.5" x14ac:dyDescent="0.2">
      <c r="A61" s="42" t="s">
        <v>149</v>
      </c>
      <c r="B61" s="74" t="s">
        <v>133</v>
      </c>
      <c r="C61" s="44" t="s">
        <v>201</v>
      </c>
      <c r="D61" s="45">
        <v>2100</v>
      </c>
      <c r="E61" s="75" t="s">
        <v>45</v>
      </c>
      <c r="F61" s="76">
        <f t="shared" si="1"/>
        <v>2100</v>
      </c>
    </row>
    <row r="62" spans="1:6" x14ac:dyDescent="0.2">
      <c r="A62" s="42" t="s">
        <v>151</v>
      </c>
      <c r="B62" s="74" t="s">
        <v>133</v>
      </c>
      <c r="C62" s="44" t="s">
        <v>202</v>
      </c>
      <c r="D62" s="45">
        <v>2100</v>
      </c>
      <c r="E62" s="75" t="s">
        <v>45</v>
      </c>
      <c r="F62" s="76">
        <f t="shared" si="1"/>
        <v>2100</v>
      </c>
    </row>
    <row r="63" spans="1:6" x14ac:dyDescent="0.2">
      <c r="A63" s="67" t="s">
        <v>203</v>
      </c>
      <c r="B63" s="68" t="s">
        <v>133</v>
      </c>
      <c r="C63" s="69" t="s">
        <v>204</v>
      </c>
      <c r="D63" s="70">
        <v>104800</v>
      </c>
      <c r="E63" s="71">
        <v>1777.2</v>
      </c>
      <c r="F63" s="72">
        <f t="shared" si="1"/>
        <v>103022.8</v>
      </c>
    </row>
    <row r="64" spans="1:6" ht="63.75" x14ac:dyDescent="0.2">
      <c r="A64" s="42" t="s">
        <v>137</v>
      </c>
      <c r="B64" s="74" t="s">
        <v>133</v>
      </c>
      <c r="C64" s="44" t="s">
        <v>205</v>
      </c>
      <c r="D64" s="45">
        <v>102700</v>
      </c>
      <c r="E64" s="75">
        <v>1777.2</v>
      </c>
      <c r="F64" s="76">
        <f t="shared" si="1"/>
        <v>100922.8</v>
      </c>
    </row>
    <row r="65" spans="1:6" ht="25.5" x14ac:dyDescent="0.2">
      <c r="A65" s="42" t="s">
        <v>139</v>
      </c>
      <c r="B65" s="74" t="s">
        <v>133</v>
      </c>
      <c r="C65" s="44" t="s">
        <v>206</v>
      </c>
      <c r="D65" s="45">
        <v>102700</v>
      </c>
      <c r="E65" s="75">
        <v>1777.2</v>
      </c>
      <c r="F65" s="76">
        <f t="shared" si="1"/>
        <v>100922.8</v>
      </c>
    </row>
    <row r="66" spans="1:6" ht="25.5" x14ac:dyDescent="0.2">
      <c r="A66" s="42" t="s">
        <v>141</v>
      </c>
      <c r="B66" s="74" t="s">
        <v>133</v>
      </c>
      <c r="C66" s="44" t="s">
        <v>207</v>
      </c>
      <c r="D66" s="45">
        <v>78900</v>
      </c>
      <c r="E66" s="75">
        <v>1777.2</v>
      </c>
      <c r="F66" s="76">
        <f t="shared" si="1"/>
        <v>77122.8</v>
      </c>
    </row>
    <row r="67" spans="1:6" ht="51" x14ac:dyDescent="0.2">
      <c r="A67" s="42" t="s">
        <v>145</v>
      </c>
      <c r="B67" s="74" t="s">
        <v>133</v>
      </c>
      <c r="C67" s="44" t="s">
        <v>208</v>
      </c>
      <c r="D67" s="45">
        <v>23800</v>
      </c>
      <c r="E67" s="75" t="s">
        <v>45</v>
      </c>
      <c r="F67" s="76">
        <f t="shared" si="1"/>
        <v>23800</v>
      </c>
    </row>
    <row r="68" spans="1:6" ht="25.5" x14ac:dyDescent="0.2">
      <c r="A68" s="42" t="s">
        <v>147</v>
      </c>
      <c r="B68" s="74" t="s">
        <v>133</v>
      </c>
      <c r="C68" s="44" t="s">
        <v>209</v>
      </c>
      <c r="D68" s="45">
        <v>2100</v>
      </c>
      <c r="E68" s="75" t="s">
        <v>45</v>
      </c>
      <c r="F68" s="76">
        <f t="shared" si="1"/>
        <v>2100</v>
      </c>
    </row>
    <row r="69" spans="1:6" ht="25.5" x14ac:dyDescent="0.2">
      <c r="A69" s="42" t="s">
        <v>149</v>
      </c>
      <c r="B69" s="74" t="s">
        <v>133</v>
      </c>
      <c r="C69" s="44" t="s">
        <v>210</v>
      </c>
      <c r="D69" s="45">
        <v>2100</v>
      </c>
      <c r="E69" s="75" t="s">
        <v>45</v>
      </c>
      <c r="F69" s="76">
        <f t="shared" si="1"/>
        <v>2100</v>
      </c>
    </row>
    <row r="70" spans="1:6" x14ac:dyDescent="0.2">
      <c r="A70" s="42" t="s">
        <v>151</v>
      </c>
      <c r="B70" s="74" t="s">
        <v>133</v>
      </c>
      <c r="C70" s="44" t="s">
        <v>211</v>
      </c>
      <c r="D70" s="45">
        <v>2100</v>
      </c>
      <c r="E70" s="75" t="s">
        <v>45</v>
      </c>
      <c r="F70" s="76">
        <f t="shared" si="1"/>
        <v>2100</v>
      </c>
    </row>
    <row r="71" spans="1:6" x14ac:dyDescent="0.2">
      <c r="A71" s="67" t="s">
        <v>212</v>
      </c>
      <c r="B71" s="68" t="s">
        <v>133</v>
      </c>
      <c r="C71" s="69" t="s">
        <v>213</v>
      </c>
      <c r="D71" s="70">
        <v>300000</v>
      </c>
      <c r="E71" s="71" t="s">
        <v>45</v>
      </c>
      <c r="F71" s="72">
        <f t="shared" si="1"/>
        <v>300000</v>
      </c>
    </row>
    <row r="72" spans="1:6" ht="25.5" x14ac:dyDescent="0.2">
      <c r="A72" s="42" t="s">
        <v>147</v>
      </c>
      <c r="B72" s="74" t="s">
        <v>133</v>
      </c>
      <c r="C72" s="44" t="s">
        <v>214</v>
      </c>
      <c r="D72" s="45">
        <v>300000</v>
      </c>
      <c r="E72" s="75" t="s">
        <v>45</v>
      </c>
      <c r="F72" s="76">
        <f t="shared" si="1"/>
        <v>300000</v>
      </c>
    </row>
    <row r="73" spans="1:6" ht="25.5" x14ac:dyDescent="0.2">
      <c r="A73" s="42" t="s">
        <v>149</v>
      </c>
      <c r="B73" s="74" t="s">
        <v>133</v>
      </c>
      <c r="C73" s="44" t="s">
        <v>215</v>
      </c>
      <c r="D73" s="45">
        <v>300000</v>
      </c>
      <c r="E73" s="75" t="s">
        <v>45</v>
      </c>
      <c r="F73" s="76">
        <f t="shared" si="1"/>
        <v>300000</v>
      </c>
    </row>
    <row r="74" spans="1:6" x14ac:dyDescent="0.2">
      <c r="A74" s="42" t="s">
        <v>151</v>
      </c>
      <c r="B74" s="74" t="s">
        <v>133</v>
      </c>
      <c r="C74" s="44" t="s">
        <v>216</v>
      </c>
      <c r="D74" s="45">
        <v>300000</v>
      </c>
      <c r="E74" s="75" t="s">
        <v>45</v>
      </c>
      <c r="F74" s="76">
        <f t="shared" si="1"/>
        <v>300000</v>
      </c>
    </row>
    <row r="75" spans="1:6" x14ac:dyDescent="0.2">
      <c r="A75" s="67" t="s">
        <v>217</v>
      </c>
      <c r="B75" s="68" t="s">
        <v>133</v>
      </c>
      <c r="C75" s="69" t="s">
        <v>218</v>
      </c>
      <c r="D75" s="70">
        <v>300000</v>
      </c>
      <c r="E75" s="71" t="s">
        <v>45</v>
      </c>
      <c r="F75" s="72">
        <f t="shared" si="1"/>
        <v>300000</v>
      </c>
    </row>
    <row r="76" spans="1:6" ht="25.5" x14ac:dyDescent="0.2">
      <c r="A76" s="42" t="s">
        <v>147</v>
      </c>
      <c r="B76" s="74" t="s">
        <v>133</v>
      </c>
      <c r="C76" s="44" t="s">
        <v>219</v>
      </c>
      <c r="D76" s="45">
        <v>300000</v>
      </c>
      <c r="E76" s="75" t="s">
        <v>45</v>
      </c>
      <c r="F76" s="76">
        <f t="shared" si="1"/>
        <v>300000</v>
      </c>
    </row>
    <row r="77" spans="1:6" ht="25.5" x14ac:dyDescent="0.2">
      <c r="A77" s="42" t="s">
        <v>149</v>
      </c>
      <c r="B77" s="74" t="s">
        <v>133</v>
      </c>
      <c r="C77" s="44" t="s">
        <v>220</v>
      </c>
      <c r="D77" s="45">
        <v>300000</v>
      </c>
      <c r="E77" s="75" t="s">
        <v>45</v>
      </c>
      <c r="F77" s="76">
        <f t="shared" si="1"/>
        <v>300000</v>
      </c>
    </row>
    <row r="78" spans="1:6" x14ac:dyDescent="0.2">
      <c r="A78" s="42" t="s">
        <v>151</v>
      </c>
      <c r="B78" s="74" t="s">
        <v>133</v>
      </c>
      <c r="C78" s="44" t="s">
        <v>221</v>
      </c>
      <c r="D78" s="45">
        <v>300000</v>
      </c>
      <c r="E78" s="75" t="s">
        <v>45</v>
      </c>
      <c r="F78" s="76">
        <f t="shared" si="1"/>
        <v>300000</v>
      </c>
    </row>
    <row r="79" spans="1:6" x14ac:dyDescent="0.2">
      <c r="A79" s="67" t="s">
        <v>222</v>
      </c>
      <c r="B79" s="68" t="s">
        <v>133</v>
      </c>
      <c r="C79" s="69" t="s">
        <v>223</v>
      </c>
      <c r="D79" s="70">
        <v>358900</v>
      </c>
      <c r="E79" s="71">
        <v>92</v>
      </c>
      <c r="F79" s="72">
        <f t="shared" ref="F79:F110" si="2">IF(OR(D79="-",IF(E79="-",0,E79)&gt;=IF(D79="-",0,D79)),"-",IF(D79="-",0,D79)-IF(E79="-",0,E79))</f>
        <v>358808</v>
      </c>
    </row>
    <row r="80" spans="1:6" ht="25.5" x14ac:dyDescent="0.2">
      <c r="A80" s="42" t="s">
        <v>147</v>
      </c>
      <c r="B80" s="74" t="s">
        <v>133</v>
      </c>
      <c r="C80" s="44" t="s">
        <v>224</v>
      </c>
      <c r="D80" s="45">
        <v>358100</v>
      </c>
      <c r="E80" s="75" t="s">
        <v>45</v>
      </c>
      <c r="F80" s="76">
        <f t="shared" si="2"/>
        <v>358100</v>
      </c>
    </row>
    <row r="81" spans="1:6" ht="25.5" x14ac:dyDescent="0.2">
      <c r="A81" s="42" t="s">
        <v>149</v>
      </c>
      <c r="B81" s="74" t="s">
        <v>133</v>
      </c>
      <c r="C81" s="44" t="s">
        <v>225</v>
      </c>
      <c r="D81" s="45">
        <v>358100</v>
      </c>
      <c r="E81" s="75" t="s">
        <v>45</v>
      </c>
      <c r="F81" s="76">
        <f t="shared" si="2"/>
        <v>358100</v>
      </c>
    </row>
    <row r="82" spans="1:6" x14ac:dyDescent="0.2">
      <c r="A82" s="42" t="s">
        <v>151</v>
      </c>
      <c r="B82" s="74" t="s">
        <v>133</v>
      </c>
      <c r="C82" s="44" t="s">
        <v>226</v>
      </c>
      <c r="D82" s="45">
        <v>84000</v>
      </c>
      <c r="E82" s="75" t="s">
        <v>45</v>
      </c>
      <c r="F82" s="76">
        <f t="shared" si="2"/>
        <v>84000</v>
      </c>
    </row>
    <row r="83" spans="1:6" x14ac:dyDescent="0.2">
      <c r="A83" s="42" t="s">
        <v>153</v>
      </c>
      <c r="B83" s="74" t="s">
        <v>133</v>
      </c>
      <c r="C83" s="44" t="s">
        <v>227</v>
      </c>
      <c r="D83" s="45">
        <v>274100</v>
      </c>
      <c r="E83" s="75" t="s">
        <v>45</v>
      </c>
      <c r="F83" s="76">
        <f t="shared" si="2"/>
        <v>274100</v>
      </c>
    </row>
    <row r="84" spans="1:6" x14ac:dyDescent="0.2">
      <c r="A84" s="42" t="s">
        <v>155</v>
      </c>
      <c r="B84" s="74" t="s">
        <v>133</v>
      </c>
      <c r="C84" s="44" t="s">
        <v>228</v>
      </c>
      <c r="D84" s="45">
        <v>800</v>
      </c>
      <c r="E84" s="75">
        <v>92</v>
      </c>
      <c r="F84" s="76">
        <f t="shared" si="2"/>
        <v>708</v>
      </c>
    </row>
    <row r="85" spans="1:6" x14ac:dyDescent="0.2">
      <c r="A85" s="42" t="s">
        <v>157</v>
      </c>
      <c r="B85" s="74" t="s">
        <v>133</v>
      </c>
      <c r="C85" s="44" t="s">
        <v>229</v>
      </c>
      <c r="D85" s="45">
        <v>800</v>
      </c>
      <c r="E85" s="75">
        <v>92</v>
      </c>
      <c r="F85" s="76">
        <f t="shared" si="2"/>
        <v>708</v>
      </c>
    </row>
    <row r="86" spans="1:6" ht="25.5" x14ac:dyDescent="0.2">
      <c r="A86" s="42" t="s">
        <v>159</v>
      </c>
      <c r="B86" s="74" t="s">
        <v>133</v>
      </c>
      <c r="C86" s="44" t="s">
        <v>230</v>
      </c>
      <c r="D86" s="45">
        <v>800</v>
      </c>
      <c r="E86" s="75">
        <v>92</v>
      </c>
      <c r="F86" s="76">
        <f t="shared" si="2"/>
        <v>708</v>
      </c>
    </row>
    <row r="87" spans="1:6" x14ac:dyDescent="0.2">
      <c r="A87" s="67" t="s">
        <v>231</v>
      </c>
      <c r="B87" s="68" t="s">
        <v>133</v>
      </c>
      <c r="C87" s="69" t="s">
        <v>232</v>
      </c>
      <c r="D87" s="70">
        <v>6500</v>
      </c>
      <c r="E87" s="71" t="s">
        <v>45</v>
      </c>
      <c r="F87" s="72">
        <f t="shared" si="2"/>
        <v>6500</v>
      </c>
    </row>
    <row r="88" spans="1:6" ht="25.5" x14ac:dyDescent="0.2">
      <c r="A88" s="42" t="s">
        <v>147</v>
      </c>
      <c r="B88" s="74" t="s">
        <v>133</v>
      </c>
      <c r="C88" s="44" t="s">
        <v>233</v>
      </c>
      <c r="D88" s="45">
        <v>6500</v>
      </c>
      <c r="E88" s="75" t="s">
        <v>45</v>
      </c>
      <c r="F88" s="76">
        <f t="shared" si="2"/>
        <v>6500</v>
      </c>
    </row>
    <row r="89" spans="1:6" ht="25.5" x14ac:dyDescent="0.2">
      <c r="A89" s="42" t="s">
        <v>149</v>
      </c>
      <c r="B89" s="74" t="s">
        <v>133</v>
      </c>
      <c r="C89" s="44" t="s">
        <v>234</v>
      </c>
      <c r="D89" s="45">
        <v>6500</v>
      </c>
      <c r="E89" s="75" t="s">
        <v>45</v>
      </c>
      <c r="F89" s="76">
        <f t="shared" si="2"/>
        <v>6500</v>
      </c>
    </row>
    <row r="90" spans="1:6" x14ac:dyDescent="0.2">
      <c r="A90" s="42" t="s">
        <v>151</v>
      </c>
      <c r="B90" s="74" t="s">
        <v>133</v>
      </c>
      <c r="C90" s="44" t="s">
        <v>235</v>
      </c>
      <c r="D90" s="45">
        <v>6500</v>
      </c>
      <c r="E90" s="75" t="s">
        <v>45</v>
      </c>
      <c r="F90" s="76">
        <f t="shared" si="2"/>
        <v>6500</v>
      </c>
    </row>
    <row r="91" spans="1:6" x14ac:dyDescent="0.2">
      <c r="A91" s="67" t="s">
        <v>236</v>
      </c>
      <c r="B91" s="68" t="s">
        <v>133</v>
      </c>
      <c r="C91" s="69" t="s">
        <v>237</v>
      </c>
      <c r="D91" s="70">
        <v>352400</v>
      </c>
      <c r="E91" s="71">
        <v>92</v>
      </c>
      <c r="F91" s="72">
        <f t="shared" si="2"/>
        <v>352308</v>
      </c>
    </row>
    <row r="92" spans="1:6" ht="25.5" x14ac:dyDescent="0.2">
      <c r="A92" s="42" t="s">
        <v>147</v>
      </c>
      <c r="B92" s="74" t="s">
        <v>133</v>
      </c>
      <c r="C92" s="44" t="s">
        <v>238</v>
      </c>
      <c r="D92" s="45">
        <v>351600</v>
      </c>
      <c r="E92" s="75" t="s">
        <v>45</v>
      </c>
      <c r="F92" s="76">
        <f t="shared" si="2"/>
        <v>351600</v>
      </c>
    </row>
    <row r="93" spans="1:6" ht="25.5" x14ac:dyDescent="0.2">
      <c r="A93" s="42" t="s">
        <v>149</v>
      </c>
      <c r="B93" s="74" t="s">
        <v>133</v>
      </c>
      <c r="C93" s="44" t="s">
        <v>239</v>
      </c>
      <c r="D93" s="45">
        <v>351600</v>
      </c>
      <c r="E93" s="75" t="s">
        <v>45</v>
      </c>
      <c r="F93" s="76">
        <f t="shared" si="2"/>
        <v>351600</v>
      </c>
    </row>
    <row r="94" spans="1:6" x14ac:dyDescent="0.2">
      <c r="A94" s="42" t="s">
        <v>151</v>
      </c>
      <c r="B94" s="74" t="s">
        <v>133</v>
      </c>
      <c r="C94" s="44" t="s">
        <v>240</v>
      </c>
      <c r="D94" s="45">
        <v>77500</v>
      </c>
      <c r="E94" s="75" t="s">
        <v>45</v>
      </c>
      <c r="F94" s="76">
        <f t="shared" si="2"/>
        <v>77500</v>
      </c>
    </row>
    <row r="95" spans="1:6" x14ac:dyDescent="0.2">
      <c r="A95" s="42" t="s">
        <v>153</v>
      </c>
      <c r="B95" s="74" t="s">
        <v>133</v>
      </c>
      <c r="C95" s="44" t="s">
        <v>241</v>
      </c>
      <c r="D95" s="45">
        <v>274100</v>
      </c>
      <c r="E95" s="75" t="s">
        <v>45</v>
      </c>
      <c r="F95" s="76">
        <f t="shared" si="2"/>
        <v>274100</v>
      </c>
    </row>
    <row r="96" spans="1:6" x14ac:dyDescent="0.2">
      <c r="A96" s="42" t="s">
        <v>155</v>
      </c>
      <c r="B96" s="74" t="s">
        <v>133</v>
      </c>
      <c r="C96" s="44" t="s">
        <v>242</v>
      </c>
      <c r="D96" s="45">
        <v>800</v>
      </c>
      <c r="E96" s="75">
        <v>92</v>
      </c>
      <c r="F96" s="76">
        <f t="shared" si="2"/>
        <v>708</v>
      </c>
    </row>
    <row r="97" spans="1:6" x14ac:dyDescent="0.2">
      <c r="A97" s="42" t="s">
        <v>157</v>
      </c>
      <c r="B97" s="74" t="s">
        <v>133</v>
      </c>
      <c r="C97" s="44" t="s">
        <v>243</v>
      </c>
      <c r="D97" s="45">
        <v>800</v>
      </c>
      <c r="E97" s="75">
        <v>92</v>
      </c>
      <c r="F97" s="76">
        <f t="shared" si="2"/>
        <v>708</v>
      </c>
    </row>
    <row r="98" spans="1:6" ht="25.5" x14ac:dyDescent="0.2">
      <c r="A98" s="42" t="s">
        <v>159</v>
      </c>
      <c r="B98" s="74" t="s">
        <v>133</v>
      </c>
      <c r="C98" s="44" t="s">
        <v>244</v>
      </c>
      <c r="D98" s="45">
        <v>800</v>
      </c>
      <c r="E98" s="75">
        <v>92</v>
      </c>
      <c r="F98" s="76">
        <f t="shared" si="2"/>
        <v>708</v>
      </c>
    </row>
    <row r="99" spans="1:6" x14ac:dyDescent="0.2">
      <c r="A99" s="67" t="s">
        <v>245</v>
      </c>
      <c r="B99" s="68" t="s">
        <v>133</v>
      </c>
      <c r="C99" s="69" t="s">
        <v>246</v>
      </c>
      <c r="D99" s="70">
        <v>1479300</v>
      </c>
      <c r="E99" s="71">
        <v>31857.18</v>
      </c>
      <c r="F99" s="72">
        <f t="shared" si="2"/>
        <v>1447442.82</v>
      </c>
    </row>
    <row r="100" spans="1:6" ht="63.75" x14ac:dyDescent="0.2">
      <c r="A100" s="42" t="s">
        <v>137</v>
      </c>
      <c r="B100" s="74" t="s">
        <v>133</v>
      </c>
      <c r="C100" s="44" t="s">
        <v>247</v>
      </c>
      <c r="D100" s="45">
        <v>1118600</v>
      </c>
      <c r="E100" s="75">
        <v>19270.66</v>
      </c>
      <c r="F100" s="76">
        <f t="shared" si="2"/>
        <v>1099329.3400000001</v>
      </c>
    </row>
    <row r="101" spans="1:6" x14ac:dyDescent="0.2">
      <c r="A101" s="42" t="s">
        <v>248</v>
      </c>
      <c r="B101" s="74" t="s">
        <v>133</v>
      </c>
      <c r="C101" s="44" t="s">
        <v>249</v>
      </c>
      <c r="D101" s="45">
        <v>1118600</v>
      </c>
      <c r="E101" s="75">
        <v>19270.66</v>
      </c>
      <c r="F101" s="76">
        <f t="shared" si="2"/>
        <v>1099329.3400000001</v>
      </c>
    </row>
    <row r="102" spans="1:6" x14ac:dyDescent="0.2">
      <c r="A102" s="42" t="s">
        <v>250</v>
      </c>
      <c r="B102" s="74" t="s">
        <v>133</v>
      </c>
      <c r="C102" s="44" t="s">
        <v>251</v>
      </c>
      <c r="D102" s="45">
        <v>859100</v>
      </c>
      <c r="E102" s="75">
        <v>19270.66</v>
      </c>
      <c r="F102" s="76">
        <f t="shared" si="2"/>
        <v>839829.34</v>
      </c>
    </row>
    <row r="103" spans="1:6" ht="38.25" x14ac:dyDescent="0.2">
      <c r="A103" s="42" t="s">
        <v>252</v>
      </c>
      <c r="B103" s="74" t="s">
        <v>133</v>
      </c>
      <c r="C103" s="44" t="s">
        <v>253</v>
      </c>
      <c r="D103" s="45">
        <v>259500</v>
      </c>
      <c r="E103" s="75" t="s">
        <v>45</v>
      </c>
      <c r="F103" s="76">
        <f t="shared" si="2"/>
        <v>259500</v>
      </c>
    </row>
    <row r="104" spans="1:6" ht="25.5" x14ac:dyDescent="0.2">
      <c r="A104" s="42" t="s">
        <v>147</v>
      </c>
      <c r="B104" s="74" t="s">
        <v>133</v>
      </c>
      <c r="C104" s="44" t="s">
        <v>254</v>
      </c>
      <c r="D104" s="45">
        <v>355600</v>
      </c>
      <c r="E104" s="75">
        <v>7486.52</v>
      </c>
      <c r="F104" s="76">
        <f t="shared" si="2"/>
        <v>348113.48</v>
      </c>
    </row>
    <row r="105" spans="1:6" ht="25.5" x14ac:dyDescent="0.2">
      <c r="A105" s="42" t="s">
        <v>149</v>
      </c>
      <c r="B105" s="74" t="s">
        <v>133</v>
      </c>
      <c r="C105" s="44" t="s">
        <v>255</v>
      </c>
      <c r="D105" s="45">
        <v>355600</v>
      </c>
      <c r="E105" s="75">
        <v>7486.52</v>
      </c>
      <c r="F105" s="76">
        <f t="shared" si="2"/>
        <v>348113.48</v>
      </c>
    </row>
    <row r="106" spans="1:6" x14ac:dyDescent="0.2">
      <c r="A106" s="42" t="s">
        <v>151</v>
      </c>
      <c r="B106" s="74" t="s">
        <v>133</v>
      </c>
      <c r="C106" s="44" t="s">
        <v>256</v>
      </c>
      <c r="D106" s="45">
        <v>316900</v>
      </c>
      <c r="E106" s="75">
        <v>3478.8</v>
      </c>
      <c r="F106" s="76">
        <f t="shared" si="2"/>
        <v>313421.2</v>
      </c>
    </row>
    <row r="107" spans="1:6" x14ac:dyDescent="0.2">
      <c r="A107" s="42" t="s">
        <v>153</v>
      </c>
      <c r="B107" s="74" t="s">
        <v>133</v>
      </c>
      <c r="C107" s="44" t="s">
        <v>257</v>
      </c>
      <c r="D107" s="45">
        <v>38700</v>
      </c>
      <c r="E107" s="75">
        <v>4007.72</v>
      </c>
      <c r="F107" s="76">
        <f t="shared" si="2"/>
        <v>34692.28</v>
      </c>
    </row>
    <row r="108" spans="1:6" x14ac:dyDescent="0.2">
      <c r="A108" s="42" t="s">
        <v>155</v>
      </c>
      <c r="B108" s="74" t="s">
        <v>133</v>
      </c>
      <c r="C108" s="44" t="s">
        <v>258</v>
      </c>
      <c r="D108" s="45">
        <v>5100</v>
      </c>
      <c r="E108" s="75">
        <v>5100</v>
      </c>
      <c r="F108" s="76" t="str">
        <f t="shared" si="2"/>
        <v>-</v>
      </c>
    </row>
    <row r="109" spans="1:6" x14ac:dyDescent="0.2">
      <c r="A109" s="42" t="s">
        <v>157</v>
      </c>
      <c r="B109" s="74" t="s">
        <v>133</v>
      </c>
      <c r="C109" s="44" t="s">
        <v>259</v>
      </c>
      <c r="D109" s="45">
        <v>5100</v>
      </c>
      <c r="E109" s="75">
        <v>5100</v>
      </c>
      <c r="F109" s="76" t="str">
        <f t="shared" si="2"/>
        <v>-</v>
      </c>
    </row>
    <row r="110" spans="1:6" ht="25.5" x14ac:dyDescent="0.2">
      <c r="A110" s="42" t="s">
        <v>159</v>
      </c>
      <c r="B110" s="74" t="s">
        <v>133</v>
      </c>
      <c r="C110" s="44" t="s">
        <v>260</v>
      </c>
      <c r="D110" s="45">
        <v>5100</v>
      </c>
      <c r="E110" s="75">
        <v>5100</v>
      </c>
      <c r="F110" s="76" t="str">
        <f t="shared" si="2"/>
        <v>-</v>
      </c>
    </row>
    <row r="111" spans="1:6" x14ac:dyDescent="0.2">
      <c r="A111" s="67" t="s">
        <v>261</v>
      </c>
      <c r="B111" s="68" t="s">
        <v>133</v>
      </c>
      <c r="C111" s="69" t="s">
        <v>262</v>
      </c>
      <c r="D111" s="70">
        <v>1479300</v>
      </c>
      <c r="E111" s="71">
        <v>31857.18</v>
      </c>
      <c r="F111" s="72">
        <f t="shared" ref="F111:F122" si="3">IF(OR(D111="-",IF(E111="-",0,E111)&gt;=IF(D111="-",0,D111)),"-",IF(D111="-",0,D111)-IF(E111="-",0,E111))</f>
        <v>1447442.82</v>
      </c>
    </row>
    <row r="112" spans="1:6" ht="63.75" x14ac:dyDescent="0.2">
      <c r="A112" s="42" t="s">
        <v>137</v>
      </c>
      <c r="B112" s="74" t="s">
        <v>133</v>
      </c>
      <c r="C112" s="44" t="s">
        <v>263</v>
      </c>
      <c r="D112" s="45">
        <v>1118600</v>
      </c>
      <c r="E112" s="75">
        <v>19270.66</v>
      </c>
      <c r="F112" s="76">
        <f t="shared" si="3"/>
        <v>1099329.3400000001</v>
      </c>
    </row>
    <row r="113" spans="1:6" x14ac:dyDescent="0.2">
      <c r="A113" s="42" t="s">
        <v>248</v>
      </c>
      <c r="B113" s="74" t="s">
        <v>133</v>
      </c>
      <c r="C113" s="44" t="s">
        <v>264</v>
      </c>
      <c r="D113" s="45">
        <v>1118600</v>
      </c>
      <c r="E113" s="75">
        <v>19270.66</v>
      </c>
      <c r="F113" s="76">
        <f t="shared" si="3"/>
        <v>1099329.3400000001</v>
      </c>
    </row>
    <row r="114" spans="1:6" x14ac:dyDescent="0.2">
      <c r="A114" s="42" t="s">
        <v>250</v>
      </c>
      <c r="B114" s="74" t="s">
        <v>133</v>
      </c>
      <c r="C114" s="44" t="s">
        <v>265</v>
      </c>
      <c r="D114" s="45">
        <v>859100</v>
      </c>
      <c r="E114" s="75">
        <v>19270.66</v>
      </c>
      <c r="F114" s="76">
        <f t="shared" si="3"/>
        <v>839829.34</v>
      </c>
    </row>
    <row r="115" spans="1:6" ht="38.25" x14ac:dyDescent="0.2">
      <c r="A115" s="42" t="s">
        <v>252</v>
      </c>
      <c r="B115" s="74" t="s">
        <v>133</v>
      </c>
      <c r="C115" s="44" t="s">
        <v>266</v>
      </c>
      <c r="D115" s="45">
        <v>259500</v>
      </c>
      <c r="E115" s="75" t="s">
        <v>45</v>
      </c>
      <c r="F115" s="76">
        <f t="shared" si="3"/>
        <v>259500</v>
      </c>
    </row>
    <row r="116" spans="1:6" ht="25.5" x14ac:dyDescent="0.2">
      <c r="A116" s="42" t="s">
        <v>147</v>
      </c>
      <c r="B116" s="74" t="s">
        <v>133</v>
      </c>
      <c r="C116" s="44" t="s">
        <v>267</v>
      </c>
      <c r="D116" s="45">
        <v>355600</v>
      </c>
      <c r="E116" s="75">
        <v>7486.52</v>
      </c>
      <c r="F116" s="76">
        <f t="shared" si="3"/>
        <v>348113.48</v>
      </c>
    </row>
    <row r="117" spans="1:6" ht="25.5" x14ac:dyDescent="0.2">
      <c r="A117" s="42" t="s">
        <v>149</v>
      </c>
      <c r="B117" s="74" t="s">
        <v>133</v>
      </c>
      <c r="C117" s="44" t="s">
        <v>268</v>
      </c>
      <c r="D117" s="45">
        <v>355600</v>
      </c>
      <c r="E117" s="75">
        <v>7486.52</v>
      </c>
      <c r="F117" s="76">
        <f t="shared" si="3"/>
        <v>348113.48</v>
      </c>
    </row>
    <row r="118" spans="1:6" x14ac:dyDescent="0.2">
      <c r="A118" s="42" t="s">
        <v>151</v>
      </c>
      <c r="B118" s="74" t="s">
        <v>133</v>
      </c>
      <c r="C118" s="44" t="s">
        <v>269</v>
      </c>
      <c r="D118" s="45">
        <v>316900</v>
      </c>
      <c r="E118" s="75">
        <v>3478.8</v>
      </c>
      <c r="F118" s="76">
        <f t="shared" si="3"/>
        <v>313421.2</v>
      </c>
    </row>
    <row r="119" spans="1:6" x14ac:dyDescent="0.2">
      <c r="A119" s="42" t="s">
        <v>153</v>
      </c>
      <c r="B119" s="74" t="s">
        <v>133</v>
      </c>
      <c r="C119" s="44" t="s">
        <v>270</v>
      </c>
      <c r="D119" s="45">
        <v>38700</v>
      </c>
      <c r="E119" s="75">
        <v>4007.72</v>
      </c>
      <c r="F119" s="76">
        <f t="shared" si="3"/>
        <v>34692.28</v>
      </c>
    </row>
    <row r="120" spans="1:6" x14ac:dyDescent="0.2">
      <c r="A120" s="42" t="s">
        <v>155</v>
      </c>
      <c r="B120" s="74" t="s">
        <v>133</v>
      </c>
      <c r="C120" s="44" t="s">
        <v>271</v>
      </c>
      <c r="D120" s="45">
        <v>5100</v>
      </c>
      <c r="E120" s="75">
        <v>5100</v>
      </c>
      <c r="F120" s="76" t="str">
        <f t="shared" si="3"/>
        <v>-</v>
      </c>
    </row>
    <row r="121" spans="1:6" x14ac:dyDescent="0.2">
      <c r="A121" s="42" t="s">
        <v>157</v>
      </c>
      <c r="B121" s="74" t="s">
        <v>133</v>
      </c>
      <c r="C121" s="44" t="s">
        <v>272</v>
      </c>
      <c r="D121" s="45">
        <v>5100</v>
      </c>
      <c r="E121" s="75">
        <v>5100</v>
      </c>
      <c r="F121" s="76" t="str">
        <f t="shared" si="3"/>
        <v>-</v>
      </c>
    </row>
    <row r="122" spans="1:6" ht="25.5" x14ac:dyDescent="0.2">
      <c r="A122" s="42" t="s">
        <v>159</v>
      </c>
      <c r="B122" s="74" t="s">
        <v>133</v>
      </c>
      <c r="C122" s="44" t="s">
        <v>273</v>
      </c>
      <c r="D122" s="45">
        <v>5100</v>
      </c>
      <c r="E122" s="75">
        <v>5100</v>
      </c>
      <c r="F122" s="76" t="str">
        <f t="shared" si="3"/>
        <v>-</v>
      </c>
    </row>
    <row r="123" spans="1:6" ht="9" customHeight="1" x14ac:dyDescent="0.2">
      <c r="A123" s="63"/>
      <c r="B123" s="64"/>
      <c r="C123" s="65"/>
      <c r="D123" s="66"/>
      <c r="E123" s="64"/>
      <c r="F123" s="64"/>
    </row>
    <row r="124" spans="1:6" ht="13.5" customHeight="1" x14ac:dyDescent="0.2">
      <c r="A124" s="77" t="s">
        <v>274</v>
      </c>
      <c r="B124" s="78" t="s">
        <v>275</v>
      </c>
      <c r="C124" s="79" t="s">
        <v>134</v>
      </c>
      <c r="D124" s="80" t="s">
        <v>45</v>
      </c>
      <c r="E124" s="80">
        <v>379371.07</v>
      </c>
      <c r="F124" s="81" t="s">
        <v>276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I17" sqref="I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06" t="s">
        <v>277</v>
      </c>
      <c r="B1" s="106"/>
      <c r="C1" s="106"/>
      <c r="D1" s="106"/>
      <c r="E1" s="106"/>
      <c r="F1" s="106"/>
    </row>
    <row r="2" spans="1:6" ht="13.15" customHeight="1" x14ac:dyDescent="0.25">
      <c r="A2" s="94" t="s">
        <v>278</v>
      </c>
      <c r="B2" s="94"/>
      <c r="C2" s="94"/>
      <c r="D2" s="94"/>
      <c r="E2" s="94"/>
      <c r="F2" s="94"/>
    </row>
    <row r="3" spans="1:6" ht="9" customHeight="1" x14ac:dyDescent="0.2">
      <c r="A3" s="5"/>
      <c r="B3" s="36"/>
      <c r="C3" s="28"/>
      <c r="D3" s="10"/>
      <c r="E3" s="10"/>
      <c r="F3" s="28"/>
    </row>
    <row r="4" spans="1:6" ht="13.9" customHeight="1" x14ac:dyDescent="0.2">
      <c r="A4" s="88" t="s">
        <v>22</v>
      </c>
      <c r="B4" s="82" t="s">
        <v>23</v>
      </c>
      <c r="C4" s="99" t="s">
        <v>279</v>
      </c>
      <c r="D4" s="85" t="s">
        <v>25</v>
      </c>
      <c r="E4" s="85" t="s">
        <v>26</v>
      </c>
      <c r="F4" s="91" t="s">
        <v>27</v>
      </c>
    </row>
    <row r="5" spans="1:6" ht="4.9000000000000004" customHeight="1" x14ac:dyDescent="0.2">
      <c r="A5" s="89"/>
      <c r="B5" s="83"/>
      <c r="C5" s="100"/>
      <c r="D5" s="86"/>
      <c r="E5" s="86"/>
      <c r="F5" s="92"/>
    </row>
    <row r="6" spans="1:6" ht="6" customHeight="1" x14ac:dyDescent="0.2">
      <c r="A6" s="89"/>
      <c r="B6" s="83"/>
      <c r="C6" s="100"/>
      <c r="D6" s="86"/>
      <c r="E6" s="86"/>
      <c r="F6" s="92"/>
    </row>
    <row r="7" spans="1:6" ht="4.9000000000000004" customHeight="1" x14ac:dyDescent="0.2">
      <c r="A7" s="89"/>
      <c r="B7" s="83"/>
      <c r="C7" s="100"/>
      <c r="D7" s="86"/>
      <c r="E7" s="86"/>
      <c r="F7" s="92"/>
    </row>
    <row r="8" spans="1:6" ht="6" customHeight="1" x14ac:dyDescent="0.2">
      <c r="A8" s="89"/>
      <c r="B8" s="83"/>
      <c r="C8" s="100"/>
      <c r="D8" s="86"/>
      <c r="E8" s="86"/>
      <c r="F8" s="92"/>
    </row>
    <row r="9" spans="1:6" ht="6" customHeight="1" x14ac:dyDescent="0.2">
      <c r="A9" s="89"/>
      <c r="B9" s="83"/>
      <c r="C9" s="100"/>
      <c r="D9" s="86"/>
      <c r="E9" s="86"/>
      <c r="F9" s="92"/>
    </row>
    <row r="10" spans="1:6" ht="18" customHeight="1" x14ac:dyDescent="0.2">
      <c r="A10" s="90"/>
      <c r="B10" s="84"/>
      <c r="C10" s="107"/>
      <c r="D10" s="87"/>
      <c r="E10" s="87"/>
      <c r="F10" s="9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35" t="s">
        <v>29</v>
      </c>
      <c r="F11" s="24" t="s">
        <v>30</v>
      </c>
    </row>
    <row r="12" spans="1:6" ht="25.5" x14ac:dyDescent="0.2">
      <c r="A12" s="118" t="s">
        <v>280</v>
      </c>
      <c r="B12" s="43" t="s">
        <v>281</v>
      </c>
      <c r="C12" s="108" t="s">
        <v>134</v>
      </c>
      <c r="D12" s="109" t="s">
        <v>45</v>
      </c>
      <c r="E12" s="109">
        <v>-379371.07</v>
      </c>
      <c r="F12" s="110" t="s">
        <v>134</v>
      </c>
    </row>
    <row r="13" spans="1:6" x14ac:dyDescent="0.2">
      <c r="A13" s="111" t="s">
        <v>34</v>
      </c>
      <c r="B13" s="112"/>
      <c r="C13" s="113"/>
      <c r="D13" s="114"/>
      <c r="E13" s="114"/>
      <c r="F13" s="115"/>
    </row>
    <row r="14" spans="1:6" ht="25.5" x14ac:dyDescent="0.2">
      <c r="A14" s="52" t="s">
        <v>282</v>
      </c>
      <c r="B14" s="53" t="s">
        <v>283</v>
      </c>
      <c r="C14" s="116" t="s">
        <v>134</v>
      </c>
      <c r="D14" s="70" t="s">
        <v>45</v>
      </c>
      <c r="E14" s="70" t="s">
        <v>45</v>
      </c>
      <c r="F14" s="72" t="s">
        <v>45</v>
      </c>
    </row>
    <row r="15" spans="1:6" x14ac:dyDescent="0.2">
      <c r="A15" s="111" t="s">
        <v>284</v>
      </c>
      <c r="B15" s="112"/>
      <c r="C15" s="113"/>
      <c r="D15" s="114"/>
      <c r="E15" s="114"/>
      <c r="F15" s="115"/>
    </row>
    <row r="16" spans="1:6" x14ac:dyDescent="0.2">
      <c r="A16" s="52" t="s">
        <v>285</v>
      </c>
      <c r="B16" s="53" t="s">
        <v>286</v>
      </c>
      <c r="C16" s="116" t="s">
        <v>134</v>
      </c>
      <c r="D16" s="70" t="s">
        <v>45</v>
      </c>
      <c r="E16" s="70" t="s">
        <v>45</v>
      </c>
      <c r="F16" s="72" t="s">
        <v>45</v>
      </c>
    </row>
    <row r="17" spans="1:6" x14ac:dyDescent="0.2">
      <c r="A17" s="111" t="s">
        <v>284</v>
      </c>
      <c r="B17" s="112"/>
      <c r="C17" s="113"/>
      <c r="D17" s="114"/>
      <c r="E17" s="114"/>
      <c r="F17" s="115"/>
    </row>
    <row r="18" spans="1:6" x14ac:dyDescent="0.2">
      <c r="A18" s="118" t="s">
        <v>287</v>
      </c>
      <c r="B18" s="43" t="s">
        <v>288</v>
      </c>
      <c r="C18" s="117" t="s">
        <v>319</v>
      </c>
      <c r="D18" s="109" t="s">
        <v>45</v>
      </c>
      <c r="E18" s="45">
        <v>-379371.07</v>
      </c>
      <c r="F18" s="110" t="s">
        <v>45</v>
      </c>
    </row>
    <row r="19" spans="1:6" ht="25.5" x14ac:dyDescent="0.2">
      <c r="A19" s="118" t="s">
        <v>289</v>
      </c>
      <c r="B19" s="43" t="s">
        <v>288</v>
      </c>
      <c r="C19" s="117" t="s">
        <v>320</v>
      </c>
      <c r="D19" s="109" t="s">
        <v>45</v>
      </c>
      <c r="E19" s="45">
        <v>-379371.07</v>
      </c>
      <c r="F19" s="110" t="s">
        <v>45</v>
      </c>
    </row>
    <row r="20" spans="1:6" x14ac:dyDescent="0.2">
      <c r="A20" s="118" t="s">
        <v>290</v>
      </c>
      <c r="B20" s="43" t="s">
        <v>291</v>
      </c>
      <c r="C20" s="117" t="s">
        <v>292</v>
      </c>
      <c r="D20" s="45">
        <v>-7669900</v>
      </c>
      <c r="E20" s="45">
        <v>-495034.73</v>
      </c>
      <c r="F20" s="110" t="s">
        <v>276</v>
      </c>
    </row>
    <row r="21" spans="1:6" ht="25.5" x14ac:dyDescent="0.2">
      <c r="A21" s="42" t="s">
        <v>293</v>
      </c>
      <c r="B21" s="43" t="s">
        <v>291</v>
      </c>
      <c r="C21" s="117" t="s">
        <v>294</v>
      </c>
      <c r="D21" s="45">
        <v>-7669900</v>
      </c>
      <c r="E21" s="45">
        <v>-495034.73</v>
      </c>
      <c r="F21" s="76" t="s">
        <v>276</v>
      </c>
    </row>
    <row r="22" spans="1:6" x14ac:dyDescent="0.2">
      <c r="A22" s="118" t="s">
        <v>295</v>
      </c>
      <c r="B22" s="43" t="s">
        <v>296</v>
      </c>
      <c r="C22" s="117" t="s">
        <v>297</v>
      </c>
      <c r="D22" s="45">
        <v>7669900</v>
      </c>
      <c r="E22" s="45">
        <v>115663.66</v>
      </c>
      <c r="F22" s="110" t="s">
        <v>276</v>
      </c>
    </row>
    <row r="23" spans="1:6" ht="25.5" x14ac:dyDescent="0.2">
      <c r="A23" s="42" t="s">
        <v>298</v>
      </c>
      <c r="B23" s="43" t="s">
        <v>296</v>
      </c>
      <c r="C23" s="117" t="s">
        <v>299</v>
      </c>
      <c r="D23" s="45">
        <v>7669900</v>
      </c>
      <c r="E23" s="45">
        <v>115663.66</v>
      </c>
      <c r="F23" s="76" t="s">
        <v>276</v>
      </c>
    </row>
    <row r="24" spans="1:6" ht="12.75" customHeight="1" x14ac:dyDescent="0.2">
      <c r="A24" s="37"/>
      <c r="B24" s="38"/>
      <c r="C24" s="39"/>
      <c r="D24" s="40"/>
      <c r="E24" s="40"/>
      <c r="F24" s="41"/>
    </row>
    <row r="36" spans="1:6" ht="12.75" customHeight="1" x14ac:dyDescent="0.2">
      <c r="A36" s="12" t="s">
        <v>318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300</v>
      </c>
      <c r="B1" t="s">
        <v>301</v>
      </c>
    </row>
    <row r="2" spans="1:2" x14ac:dyDescent="0.2">
      <c r="A2" t="s">
        <v>302</v>
      </c>
      <c r="B2" t="s">
        <v>303</v>
      </c>
    </row>
    <row r="3" spans="1:2" x14ac:dyDescent="0.2">
      <c r="A3" t="s">
        <v>304</v>
      </c>
      <c r="B3" t="s">
        <v>6</v>
      </c>
    </row>
    <row r="4" spans="1:2" x14ac:dyDescent="0.2">
      <c r="A4" t="s">
        <v>305</v>
      </c>
      <c r="B4" t="s">
        <v>306</v>
      </c>
    </row>
    <row r="5" spans="1:2" x14ac:dyDescent="0.2">
      <c r="A5" t="s">
        <v>307</v>
      </c>
      <c r="B5" t="s">
        <v>308</v>
      </c>
    </row>
    <row r="6" spans="1:2" x14ac:dyDescent="0.2">
      <c r="A6" t="s">
        <v>309</v>
      </c>
      <c r="B6" t="s">
        <v>301</v>
      </c>
    </row>
    <row r="7" spans="1:2" x14ac:dyDescent="0.2">
      <c r="A7" t="s">
        <v>310</v>
      </c>
      <c r="B7" t="s">
        <v>311</v>
      </c>
    </row>
    <row r="8" spans="1:2" x14ac:dyDescent="0.2">
      <c r="A8" t="s">
        <v>312</v>
      </c>
      <c r="B8" t="s">
        <v>311</v>
      </c>
    </row>
    <row r="9" spans="1:2" x14ac:dyDescent="0.2">
      <c r="A9" t="s">
        <v>313</v>
      </c>
      <c r="B9" t="s">
        <v>314</v>
      </c>
    </row>
    <row r="10" spans="1:2" x14ac:dyDescent="0.2">
      <c r="A10" t="s">
        <v>315</v>
      </c>
      <c r="B10" t="s">
        <v>316</v>
      </c>
    </row>
    <row r="11" spans="1:2" x14ac:dyDescent="0.2">
      <c r="A11" t="s">
        <v>317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cp:lastPrinted>2022-02-02T06:10:35Z</cp:lastPrinted>
  <dcterms:created xsi:type="dcterms:W3CDTF">2022-02-02T06:07:49Z</dcterms:created>
  <dcterms:modified xsi:type="dcterms:W3CDTF">2022-02-13T10:01:15Z</dcterms:modified>
</cp:coreProperties>
</file>