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<sst xmlns="http://schemas.openxmlformats.org/spreadsheetml/2006/main" count="696" uniqueCount="362">
  <si>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</si>
  <si>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</si>
  <si>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</si>
  <si>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</si>
  <si>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</si>
  <si>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</si>
  <si>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</si>
  <si>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</si>
  <si>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</si>
  <si>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</si>
  <si>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</si>
  <si>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</si>
  <si>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03.12.2017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</si>
  <si>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</si>
  <si>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</si>
  <si>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</si>
  <si>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</si>
  <si>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</si>
  <si>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</si>
  <si>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</si>
  <si>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</si>
  <si>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</si>
  <si>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</si>
  <si>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</si>
  <si>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</si>
  <si>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</si>
  <si>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</si>
  <si>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</si>
  <si>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</si>
  <si>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</si>
  <si>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</si>
  <si>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</si>
  <si>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</si>
  <si>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</si>
  <si>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</si>
  <si>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</si>
  <si>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</si>
  <si>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</si>
  <si>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</si>
  <si>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</si>
  <si>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</si>
  <si>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</si>
  <si>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</si>
  <si>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</si>
  <si>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</si>
  <si>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</si>
  <si>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</si>
  <si>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</si>
  <si>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</si>
  <si>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</si>
  <si>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</si>
  <si>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</si>
  <si>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</si>
  <si>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</si>
  <si>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</si>
  <si>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</si>
  <si>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</si>
  <si>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</si>
  <si>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</si>
  <si>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</si>
  <si>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</si>
  <si>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</si>
  <si>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</si>
  <si>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</si>
  <si>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</si>
  <si>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</si>
  <si>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</si>
  <si>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</si>
  <si>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</si>
  <si>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</si>
  <si>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</si>
  <si>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</si>
  <si>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</si>
  <si>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</si>
  <si>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</si>
  <si>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</si>
  <si>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</si>
  <si>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</si>
  <si>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</si>
  <si>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</si>
  <si>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</si>
  <si>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</si>
  <si>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</si>
  <si>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</si>
  <si>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</si>
  <si>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</si>
  <si>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</si>
  <si>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</si>
  <si>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</si>
  <si>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</si>
  <si>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</si>
  <si>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</si>
  <si>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</si>
  <si>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</si>
  <si>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</si>
  <si>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</si>
  <si>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</si>
  <si>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</si>
  <si>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</si>
  <si>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</si>
  <si>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</si>
  <si>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</si>
  <si>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</si>
  <si>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</si>
  <si>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</si>
  <si>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</si>
  <si>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</si>
  <si>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</si>
  <si>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</si>
  <si>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</si>
  <si>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</si>
  <si>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</si>
  <si>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</si>
  <si>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</si>
  <si>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</si>
  <si>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</si>
  <si>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</si>
  <si>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</si>
  <si>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</si>
  <si>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</si>
  <si>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</si>
  <si>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</si>
  <si>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</si>
  <si>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</si>
  <si>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</si>
  <si>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</si>
  <si>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</si>
  <si>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</si>
  <si>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</si>
  <si>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</si>
  <si>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</si>
  <si>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</si>
  <si>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</si>
  <si>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</si>
  <si>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</si>
  <si>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</si>
  <si>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</si>
  <si>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</si>
  <si>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</si>
  <si>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</si>
  <si>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</si>
  <si>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</si>
  <si>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</si>
  <si>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</si>
  <si>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</si>
  <si>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</si>
  <si>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</si>
  <si>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</si>
  <si>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</si>
  <si>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</si>
  <si>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</si>
  <si>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</si>
  <si>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</si>
  <si>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</si>
  <si>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</si>
  <si>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</si>
  <si>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</si>
  <si>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</si>
  <si>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</si>
  <si>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</si>
  <si>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</si>
  <si>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</si>
  <si>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</si>
  <si>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</si>
  <si>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</si>
  <si>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</si>
  <si>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</si>
  <si>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</si>
  <si>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</si>
  <si>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</si>
  <si>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</si>
  <si>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</si>
  <si>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</si>
  <si>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</si>
  <si>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</si>
  <si>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</si>
  <si>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</si>
  <si>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</si>
  <si>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</si>
  <si>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</si>
  <si>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</si>
  <si>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</si>
  <si>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</si>
  <si>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</si>
  <si>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</si>
  <si>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</si>
  <si>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</si>
  <si>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</si>
  <si>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</si>
  <si>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</si>
  <si>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</si>
  <si>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</si>
  <si>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</si>
  <si>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</si>
  <si>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</si>
  <si>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</si>
  <si>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</si>
  <si>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</si>
  <si>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</si>
  <si>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</si>
  <si>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</si>
  <si>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</si>
  <si>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</si>
  <si>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</si>
  <si>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</si>
  <si>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</si>
  <si>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</si>
  <si>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</si>
  <si>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</si>
  <si>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</si>
  <si>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</si>
  <si>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</si>
  <si>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</si>
  <si>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</si>
  <si>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</si>
  <si>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</si>
  <si>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</si>
  <si>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</si>
  <si>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</si>
  <si>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</si>
  <si>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</si>
  <si>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</si>
  <si>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</si>
  <si>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</si>
  <si>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</si>
  <si>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</si>
  <si>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</si>
  <si>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</si>
  <si>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</si>
  <si>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</si>
  <si>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</si>
  <si>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</si>
  <si>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</si>
  <si>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</si>
  <si>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</si>
  <si>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</si>
  <si>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</si>
  <si>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</si>
  <si>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</si>
  <si>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</si>
  <si>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</si>
  <si>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</si>
  <si>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</si>
  <si>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</si>
  <si>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</si>
  <si>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</si>
  <si>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</si>
  <si>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</si>
  <si>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</si>
  <si>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</si>
  <si>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</si>
  <si>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</si>
  <si>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</si>
  <si>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</si>
  <si>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</si>
  <si>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</si>
  <si>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</si>
  <si>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</si>
  <si>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</si>
  <si>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</si>
  <si>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</si>
  <si>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</si>
  <si>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</si>
  <si>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</si>
  <si>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</si>
  <si>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</si>
  <si>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</si>
  <si>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</si>
  <si>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</si>
  <si>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</si>
  <si>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</si>
  <si>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</si>
  <si>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</si>
  <si>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</si>
  <si>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</si>
  <si>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</si>
  <si>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</si>
  <si>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</si>
  <si>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</si>
  <si>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</si>
  <si>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</si>
  <si>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</si>
  <si>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</si>
  <si>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</si>
  <si>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</si>
  <si>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</si>
  <si>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</si>
  <si>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</si>
  <si>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</si>
  <si>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</si>
  <si>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</si>
  <si>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</si>
  <si>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</si>
  <si>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</si>
  <si>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</si>
  <si>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</si>
  <si>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</si>
  <si>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</si>
  <si>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</si>
  <si>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</si>
  <si>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</si>
  <si>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</si>
  <si>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</si>
  <si>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</si>
  <si>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</si>
  <si>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</si>
  <si>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</si>
  <si>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</si>
  <si>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</si>
  <si>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</si>
  <si>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</si>
  <si>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</si>
  <si>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</si>
  <si>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</si>
  <si>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</si>
  <si>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</si>
  <si>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</si>
  <si>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</si>
  <si>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</si>
  <si>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</si>
  <si>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</si>
  <si>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</si>
  <si>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</si>
  <si>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</si>
  <si>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</si>
  <si>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</si>
  <si>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</si>
  <si>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</si>
  <si>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</si>
  <si>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</si>
  <si>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</si>
  <si>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</si>
  <si>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</si>
  <si>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</si>
  <si>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</si>
  <si>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</si>
  <si>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</si>
  <si>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</si>
  <si>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</si>
  <si>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</si>
  <si>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</si>
  <si>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</si>
  <si>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</si>
  <si>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</si>
  <si>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</si>
  <si>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</si>
  <si>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</si>
  <si>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</si>
  <si>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</si>
  <si>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</si>
  <si>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</si>
  <si>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</si>
  <si>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</si>
  <si>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</si>
  <si>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</si>
  <si>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на 01.12.2017 г.</t>
  </si>
  <si>
    <t>951 01000000000000000</t>
  </si>
  <si>
    <t>951 01050000000000000</t>
  </si>
  <si>
    <t xml:space="preserve">    Глава Администрации</t>
  </si>
  <si>
    <t xml:space="preserve">    Камышевского сельского поселения                              В.Е.Канатова</t>
  </si>
  <si>
    <t xml:space="preserve">   Заведующий сектором экономики и финансов                Т.В.Апрышкина</t>
  </si>
  <si>
    <t xml:space="preserve">   Главный бухгалтер                                                         И.А.Чуб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</si>
</sst>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left" wrapText="1"/>
      <protection/>
    </xf>
    <xf numFmtId="4" fontId="4" fillId="0" borderId="29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49" fontId="5" fillId="0" borderId="39" xfId="0" applyNumberFormat="1" applyFont="1" applyBorder="1" applyAlignment="1" applyProtection="1">
      <alignment horizontal="left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left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181" fontId="5" fillId="0" borderId="28" xfId="0" applyNumberFormat="1" applyFont="1" applyBorder="1" applyAlignment="1" applyProtection="1">
      <alignment horizontal="left" wrapText="1"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41" xfId="0" applyNumberFormat="1" applyFont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" fontId="1" fillId="0" borderId="29" xfId="0" applyNumberFormat="1" applyFont="1" applyBorder="1" applyAlignment="1" applyProtection="1">
      <alignment horizontal="right"/>
      <protection/>
    </xf>
    <xf numFmtId="4" fontId="1" fillId="0" borderId="26" xfId="0" applyNumberFormat="1" applyFont="1" applyBorder="1" applyAlignment="1" applyProtection="1">
      <alignment horizontal="right"/>
      <protection/>
    </xf>
    <xf numFmtId="4" fontId="1" fillId="0" borderId="27" xfId="0" applyNumberFormat="1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" fontId="5" fillId="0" borderId="37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0" fontId="5" fillId="0" borderId="42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right"/>
      <protection/>
    </xf>
    <xf numFmtId="49" fontId="5" fillId="0" borderId="30" xfId="0" applyNumberFormat="1" applyFont="1" applyBorder="1" applyAlignment="1" applyProtection="1">
      <alignment horizontal="left" wrapText="1"/>
      <protection/>
    </xf>
    <xf numFmtId="49" fontId="5" fillId="0" borderId="44" xfId="0" applyNumberFormat="1" applyFont="1" applyBorder="1" applyAlignment="1" applyProtection="1">
      <alignment horizontal="center" wrapText="1"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355</v>
      </c>
      <c r="B4" s="103"/>
      <c r="C4" s="103"/>
      <c r="D4" s="103"/>
      <c r="E4" s="3" t="s">
        <v>4</v>
      </c>
      <c r="F4" s="8">
        <v>43070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4" t="s">
        <v>13</v>
      </c>
      <c r="C6" s="105"/>
      <c r="D6" s="105"/>
      <c r="E6" s="3" t="s">
        <v>7</v>
      </c>
      <c r="F6" s="10" t="s">
        <v>18</v>
      </c>
    </row>
    <row r="7" spans="1:6" ht="12.75">
      <c r="A7" s="11" t="s">
        <v>8</v>
      </c>
      <c r="B7" s="112" t="s">
        <v>14</v>
      </c>
      <c r="C7" s="112"/>
      <c r="D7" s="112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3.75" customHeight="1">
      <c r="A11" s="116" t="s">
        <v>21</v>
      </c>
      <c r="B11" s="113" t="s">
        <v>22</v>
      </c>
      <c r="C11" s="113" t="s">
        <v>23</v>
      </c>
      <c r="D11" s="109" t="s">
        <v>24</v>
      </c>
      <c r="E11" s="109" t="s">
        <v>25</v>
      </c>
      <c r="F11" s="106" t="s">
        <v>26</v>
      </c>
    </row>
    <row r="12" spans="1:6" ht="3" customHeight="1">
      <c r="A12" s="117"/>
      <c r="B12" s="114"/>
      <c r="C12" s="114"/>
      <c r="D12" s="110"/>
      <c r="E12" s="110"/>
      <c r="F12" s="107"/>
    </row>
    <row r="13" spans="1:6" ht="3" customHeight="1">
      <c r="A13" s="117"/>
      <c r="B13" s="114"/>
      <c r="C13" s="114"/>
      <c r="D13" s="110"/>
      <c r="E13" s="110"/>
      <c r="F13" s="107"/>
    </row>
    <row r="14" spans="1:6" ht="3" customHeight="1">
      <c r="A14" s="117"/>
      <c r="B14" s="114"/>
      <c r="C14" s="114"/>
      <c r="D14" s="110"/>
      <c r="E14" s="110"/>
      <c r="F14" s="107"/>
    </row>
    <row r="15" spans="1:6" ht="3" customHeight="1">
      <c r="A15" s="117"/>
      <c r="B15" s="114"/>
      <c r="C15" s="114"/>
      <c r="D15" s="110"/>
      <c r="E15" s="110"/>
      <c r="F15" s="107"/>
    </row>
    <row r="16" spans="1:6" ht="3" customHeight="1">
      <c r="A16" s="117"/>
      <c r="B16" s="114"/>
      <c r="C16" s="114"/>
      <c r="D16" s="110"/>
      <c r="E16" s="110"/>
      <c r="F16" s="107"/>
    </row>
    <row r="17" spans="1:6" ht="23.25" customHeight="1">
      <c r="A17" s="118"/>
      <c r="B17" s="115"/>
      <c r="C17" s="115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4.25">
      <c r="A19" s="61" t="s">
        <v>30</v>
      </c>
      <c r="B19" s="62" t="s">
        <v>31</v>
      </c>
      <c r="C19" s="63" t="s">
        <v>32</v>
      </c>
      <c r="D19" s="64">
        <v>6784500</v>
      </c>
      <c r="E19" s="65">
        <v>7208418.68</v>
      </c>
      <c r="F19" s="64" t="str">
        <f>IF(OR(D19="-",IF(E19="-",0,E19)&gt;=IF(D19="-",0,D19)),"-",IF(D19="-",0,D19)-IF(E19="-",0,E19))</f>
        <v>-</v>
      </c>
    </row>
    <row r="20" spans="1:6" ht="14.25">
      <c r="A20" s="66" t="s">
        <v>33</v>
      </c>
      <c r="B20" s="67"/>
      <c r="C20" s="68"/>
      <c r="D20" s="69"/>
      <c r="E20" s="69"/>
      <c r="F20" s="70"/>
    </row>
    <row r="21" spans="1:6" ht="28.5">
      <c r="A21" s="71" t="s">
        <v>34</v>
      </c>
      <c r="B21" s="72" t="s">
        <v>31</v>
      </c>
      <c r="C21" s="73" t="s">
        <v>35</v>
      </c>
      <c r="D21" s="74">
        <v>3318700</v>
      </c>
      <c r="E21" s="74">
        <v>4004918.68</v>
      </c>
      <c r="F21" s="75" t="str">
        <f aca="true" t="shared" si="0" ref="F21:F52">IF(OR(D21="-",IF(E21="-",0,E21)&gt;=IF(D21="-",0,D21)),"-",IF(D21="-",0,D21)-IF(E21="-",0,E21))</f>
        <v>-</v>
      </c>
    </row>
    <row r="22" spans="1:6" ht="14.25">
      <c r="A22" s="71" t="s">
        <v>36</v>
      </c>
      <c r="B22" s="72" t="s">
        <v>31</v>
      </c>
      <c r="C22" s="73" t="s">
        <v>37</v>
      </c>
      <c r="D22" s="74">
        <v>400900</v>
      </c>
      <c r="E22" s="74">
        <v>297959.6</v>
      </c>
      <c r="F22" s="75">
        <f t="shared" si="0"/>
        <v>102940.40000000002</v>
      </c>
    </row>
    <row r="23" spans="1:6" ht="14.25">
      <c r="A23" s="71" t="s">
        <v>38</v>
      </c>
      <c r="B23" s="72" t="s">
        <v>31</v>
      </c>
      <c r="C23" s="73" t="s">
        <v>39</v>
      </c>
      <c r="D23" s="74">
        <v>400900</v>
      </c>
      <c r="E23" s="74">
        <v>297959.6</v>
      </c>
      <c r="F23" s="75">
        <f t="shared" si="0"/>
        <v>102940.40000000002</v>
      </c>
    </row>
    <row r="24" spans="1:6" ht="114">
      <c r="A24" s="71" t="s">
        <v>40</v>
      </c>
      <c r="B24" s="72" t="s">
        <v>31</v>
      </c>
      <c r="C24" s="73" t="s">
        <v>41</v>
      </c>
      <c r="D24" s="74">
        <v>400900</v>
      </c>
      <c r="E24" s="74">
        <v>295093.25</v>
      </c>
      <c r="F24" s="75">
        <f t="shared" si="0"/>
        <v>105806.75</v>
      </c>
    </row>
    <row r="25" spans="1:6" ht="156.75">
      <c r="A25" s="76" t="s">
        <v>42</v>
      </c>
      <c r="B25" s="72" t="s">
        <v>31</v>
      </c>
      <c r="C25" s="73" t="s">
        <v>43</v>
      </c>
      <c r="D25" s="74" t="s">
        <v>44</v>
      </c>
      <c r="E25" s="74">
        <v>279535.62</v>
      </c>
      <c r="F25" s="75" t="str">
        <f t="shared" si="0"/>
        <v>-</v>
      </c>
    </row>
    <row r="26" spans="1:6" ht="128.25">
      <c r="A26" s="76" t="s">
        <v>45</v>
      </c>
      <c r="B26" s="72" t="s">
        <v>31</v>
      </c>
      <c r="C26" s="73" t="s">
        <v>46</v>
      </c>
      <c r="D26" s="74" t="s">
        <v>44</v>
      </c>
      <c r="E26" s="74">
        <v>12086.13</v>
      </c>
      <c r="F26" s="75" t="str">
        <f t="shared" si="0"/>
        <v>-</v>
      </c>
    </row>
    <row r="27" spans="1:6" ht="171">
      <c r="A27" s="76" t="s">
        <v>47</v>
      </c>
      <c r="B27" s="72" t="s">
        <v>31</v>
      </c>
      <c r="C27" s="73" t="s">
        <v>48</v>
      </c>
      <c r="D27" s="74" t="s">
        <v>44</v>
      </c>
      <c r="E27" s="74">
        <v>3471.5</v>
      </c>
      <c r="F27" s="75" t="str">
        <f t="shared" si="0"/>
        <v>-</v>
      </c>
    </row>
    <row r="28" spans="1:6" ht="71.25">
      <c r="A28" s="71" t="s">
        <v>49</v>
      </c>
      <c r="B28" s="72" t="s">
        <v>31</v>
      </c>
      <c r="C28" s="73" t="s">
        <v>50</v>
      </c>
      <c r="D28" s="74" t="s">
        <v>44</v>
      </c>
      <c r="E28" s="74">
        <v>2866.35</v>
      </c>
      <c r="F28" s="75" t="str">
        <f t="shared" si="0"/>
        <v>-</v>
      </c>
    </row>
    <row r="29" spans="1:6" ht="114">
      <c r="A29" s="71" t="s">
        <v>51</v>
      </c>
      <c r="B29" s="72" t="s">
        <v>31</v>
      </c>
      <c r="C29" s="73" t="s">
        <v>52</v>
      </c>
      <c r="D29" s="74" t="s">
        <v>44</v>
      </c>
      <c r="E29" s="74">
        <v>2722.68</v>
      </c>
      <c r="F29" s="75" t="str">
        <f t="shared" si="0"/>
        <v>-</v>
      </c>
    </row>
    <row r="30" spans="1:6" ht="85.5">
      <c r="A30" s="71" t="s">
        <v>53</v>
      </c>
      <c r="B30" s="72" t="s">
        <v>31</v>
      </c>
      <c r="C30" s="73" t="s">
        <v>54</v>
      </c>
      <c r="D30" s="74" t="s">
        <v>44</v>
      </c>
      <c r="E30" s="74">
        <v>23.67</v>
      </c>
      <c r="F30" s="75" t="str">
        <f t="shared" si="0"/>
        <v>-</v>
      </c>
    </row>
    <row r="31" spans="1:6" ht="114">
      <c r="A31" s="71" t="s">
        <v>55</v>
      </c>
      <c r="B31" s="72" t="s">
        <v>31</v>
      </c>
      <c r="C31" s="73" t="s">
        <v>56</v>
      </c>
      <c r="D31" s="74" t="s">
        <v>44</v>
      </c>
      <c r="E31" s="74">
        <v>120</v>
      </c>
      <c r="F31" s="75" t="str">
        <f t="shared" si="0"/>
        <v>-</v>
      </c>
    </row>
    <row r="32" spans="1:6" ht="14.25">
      <c r="A32" s="71" t="s">
        <v>57</v>
      </c>
      <c r="B32" s="72" t="s">
        <v>31</v>
      </c>
      <c r="C32" s="73" t="s">
        <v>58</v>
      </c>
      <c r="D32" s="74">
        <v>620300</v>
      </c>
      <c r="E32" s="74">
        <v>1709551.59</v>
      </c>
      <c r="F32" s="75" t="str">
        <f t="shared" si="0"/>
        <v>-</v>
      </c>
    </row>
    <row r="33" spans="1:6" ht="14.25">
      <c r="A33" s="71" t="s">
        <v>59</v>
      </c>
      <c r="B33" s="72" t="s">
        <v>31</v>
      </c>
      <c r="C33" s="73" t="s">
        <v>60</v>
      </c>
      <c r="D33" s="74">
        <v>620300</v>
      </c>
      <c r="E33" s="74">
        <v>1709551.59</v>
      </c>
      <c r="F33" s="75" t="str">
        <f t="shared" si="0"/>
        <v>-</v>
      </c>
    </row>
    <row r="34" spans="1:6" ht="14.25">
      <c r="A34" s="71" t="s">
        <v>59</v>
      </c>
      <c r="B34" s="72" t="s">
        <v>31</v>
      </c>
      <c r="C34" s="73" t="s">
        <v>61</v>
      </c>
      <c r="D34" s="74">
        <v>620300</v>
      </c>
      <c r="E34" s="74">
        <v>1709551.59</v>
      </c>
      <c r="F34" s="75" t="str">
        <f t="shared" si="0"/>
        <v>-</v>
      </c>
    </row>
    <row r="35" spans="1:6" ht="57">
      <c r="A35" s="71" t="s">
        <v>62</v>
      </c>
      <c r="B35" s="72" t="s">
        <v>31</v>
      </c>
      <c r="C35" s="73" t="s">
        <v>63</v>
      </c>
      <c r="D35" s="74" t="s">
        <v>44</v>
      </c>
      <c r="E35" s="74">
        <v>1700221.92</v>
      </c>
      <c r="F35" s="75" t="str">
        <f t="shared" si="0"/>
        <v>-</v>
      </c>
    </row>
    <row r="36" spans="1:6" ht="28.5">
      <c r="A36" s="71" t="s">
        <v>64</v>
      </c>
      <c r="B36" s="72" t="s">
        <v>31</v>
      </c>
      <c r="C36" s="73" t="s">
        <v>65</v>
      </c>
      <c r="D36" s="74" t="s">
        <v>44</v>
      </c>
      <c r="E36" s="74">
        <v>9329.19</v>
      </c>
      <c r="F36" s="75" t="str">
        <f t="shared" si="0"/>
        <v>-</v>
      </c>
    </row>
    <row r="37" spans="1:6" ht="71.25">
      <c r="A37" s="71" t="s">
        <v>66</v>
      </c>
      <c r="B37" s="72" t="s">
        <v>31</v>
      </c>
      <c r="C37" s="73" t="s">
        <v>67</v>
      </c>
      <c r="D37" s="74" t="s">
        <v>44</v>
      </c>
      <c r="E37" s="74">
        <v>0.48</v>
      </c>
      <c r="F37" s="75" t="str">
        <f t="shared" si="0"/>
        <v>-</v>
      </c>
    </row>
    <row r="38" spans="1:6" ht="14.25">
      <c r="A38" s="71" t="s">
        <v>68</v>
      </c>
      <c r="B38" s="72" t="s">
        <v>31</v>
      </c>
      <c r="C38" s="73" t="s">
        <v>69</v>
      </c>
      <c r="D38" s="74">
        <v>2087900</v>
      </c>
      <c r="E38" s="74">
        <v>1706305.51</v>
      </c>
      <c r="F38" s="75">
        <f t="shared" si="0"/>
        <v>381594.49</v>
      </c>
    </row>
    <row r="39" spans="1:6" ht="14.25">
      <c r="A39" s="71" t="s">
        <v>70</v>
      </c>
      <c r="B39" s="72" t="s">
        <v>31</v>
      </c>
      <c r="C39" s="73" t="s">
        <v>71</v>
      </c>
      <c r="D39" s="74">
        <v>122000</v>
      </c>
      <c r="E39" s="74">
        <v>245620.22</v>
      </c>
      <c r="F39" s="75" t="str">
        <f t="shared" si="0"/>
        <v>-</v>
      </c>
    </row>
    <row r="40" spans="1:6" ht="71.25">
      <c r="A40" s="71" t="s">
        <v>72</v>
      </c>
      <c r="B40" s="72" t="s">
        <v>31</v>
      </c>
      <c r="C40" s="73" t="s">
        <v>73</v>
      </c>
      <c r="D40" s="74">
        <v>122000</v>
      </c>
      <c r="E40" s="74">
        <v>245620.22</v>
      </c>
      <c r="F40" s="75" t="str">
        <f t="shared" si="0"/>
        <v>-</v>
      </c>
    </row>
    <row r="41" spans="1:6" ht="114">
      <c r="A41" s="71" t="s">
        <v>74</v>
      </c>
      <c r="B41" s="72" t="s">
        <v>31</v>
      </c>
      <c r="C41" s="73" t="s">
        <v>75</v>
      </c>
      <c r="D41" s="74" t="s">
        <v>44</v>
      </c>
      <c r="E41" s="74">
        <v>245507.13</v>
      </c>
      <c r="F41" s="75" t="str">
        <f t="shared" si="0"/>
        <v>-</v>
      </c>
    </row>
    <row r="42" spans="1:6" ht="85.5">
      <c r="A42" s="71" t="s">
        <v>76</v>
      </c>
      <c r="B42" s="72" t="s">
        <v>31</v>
      </c>
      <c r="C42" s="73" t="s">
        <v>77</v>
      </c>
      <c r="D42" s="74" t="s">
        <v>44</v>
      </c>
      <c r="E42" s="74">
        <v>113.09</v>
      </c>
      <c r="F42" s="75" t="str">
        <f t="shared" si="0"/>
        <v>-</v>
      </c>
    </row>
    <row r="43" spans="1:6" ht="14.25">
      <c r="A43" s="71" t="s">
        <v>78</v>
      </c>
      <c r="B43" s="72" t="s">
        <v>31</v>
      </c>
      <c r="C43" s="73" t="s">
        <v>79</v>
      </c>
      <c r="D43" s="74">
        <v>1965900</v>
      </c>
      <c r="E43" s="74">
        <v>1460685.29</v>
      </c>
      <c r="F43" s="75">
        <f t="shared" si="0"/>
        <v>505214.70999999996</v>
      </c>
    </row>
    <row r="44" spans="1:6" ht="14.25">
      <c r="A44" s="71" t="s">
        <v>80</v>
      </c>
      <c r="B44" s="72" t="s">
        <v>31</v>
      </c>
      <c r="C44" s="73" t="s">
        <v>81</v>
      </c>
      <c r="D44" s="74">
        <v>75000</v>
      </c>
      <c r="E44" s="74">
        <v>127358.57</v>
      </c>
      <c r="F44" s="75" t="str">
        <f t="shared" si="0"/>
        <v>-</v>
      </c>
    </row>
    <row r="45" spans="1:6" ht="57">
      <c r="A45" s="71" t="s">
        <v>82</v>
      </c>
      <c r="B45" s="72" t="s">
        <v>31</v>
      </c>
      <c r="C45" s="73" t="s">
        <v>83</v>
      </c>
      <c r="D45" s="74">
        <v>75000</v>
      </c>
      <c r="E45" s="74">
        <v>127358.57</v>
      </c>
      <c r="F45" s="75" t="str">
        <f t="shared" si="0"/>
        <v>-</v>
      </c>
    </row>
    <row r="46" spans="1:6" ht="14.25">
      <c r="A46" s="71" t="s">
        <v>84</v>
      </c>
      <c r="B46" s="72" t="s">
        <v>31</v>
      </c>
      <c r="C46" s="73" t="s">
        <v>85</v>
      </c>
      <c r="D46" s="74">
        <v>1890900</v>
      </c>
      <c r="E46" s="74">
        <v>1333326.72</v>
      </c>
      <c r="F46" s="75">
        <f t="shared" si="0"/>
        <v>557573.28</v>
      </c>
    </row>
    <row r="47" spans="1:6" ht="57">
      <c r="A47" s="71" t="s">
        <v>86</v>
      </c>
      <c r="B47" s="72" t="s">
        <v>31</v>
      </c>
      <c r="C47" s="73" t="s">
        <v>87</v>
      </c>
      <c r="D47" s="74">
        <v>1890900</v>
      </c>
      <c r="E47" s="74">
        <v>1333326.72</v>
      </c>
      <c r="F47" s="75">
        <f t="shared" si="0"/>
        <v>557573.28</v>
      </c>
    </row>
    <row r="48" spans="1:6" ht="14.25">
      <c r="A48" s="71" t="s">
        <v>88</v>
      </c>
      <c r="B48" s="72" t="s">
        <v>31</v>
      </c>
      <c r="C48" s="73" t="s">
        <v>89</v>
      </c>
      <c r="D48" s="74">
        <v>13600</v>
      </c>
      <c r="E48" s="74">
        <v>12900</v>
      </c>
      <c r="F48" s="75">
        <f t="shared" si="0"/>
        <v>700</v>
      </c>
    </row>
    <row r="49" spans="1:6" ht="57">
      <c r="A49" s="71" t="s">
        <v>90</v>
      </c>
      <c r="B49" s="72" t="s">
        <v>31</v>
      </c>
      <c r="C49" s="73" t="s">
        <v>91</v>
      </c>
      <c r="D49" s="74">
        <v>13600</v>
      </c>
      <c r="E49" s="74">
        <v>12900</v>
      </c>
      <c r="F49" s="75">
        <f t="shared" si="0"/>
        <v>700</v>
      </c>
    </row>
    <row r="50" spans="1:6" ht="99.75">
      <c r="A50" s="71" t="s">
        <v>92</v>
      </c>
      <c r="B50" s="72" t="s">
        <v>31</v>
      </c>
      <c r="C50" s="73" t="s">
        <v>93</v>
      </c>
      <c r="D50" s="74">
        <v>13600</v>
      </c>
      <c r="E50" s="74">
        <v>12900</v>
      </c>
      <c r="F50" s="75">
        <f t="shared" si="0"/>
        <v>700</v>
      </c>
    </row>
    <row r="51" spans="1:6" ht="99.75">
      <c r="A51" s="71" t="s">
        <v>94</v>
      </c>
      <c r="B51" s="72" t="s">
        <v>31</v>
      </c>
      <c r="C51" s="73" t="s">
        <v>95</v>
      </c>
      <c r="D51" s="74" t="s">
        <v>44</v>
      </c>
      <c r="E51" s="74">
        <v>12900</v>
      </c>
      <c r="F51" s="75" t="str">
        <f t="shared" si="0"/>
        <v>-</v>
      </c>
    </row>
    <row r="52" spans="1:6" ht="57">
      <c r="A52" s="71" t="s">
        <v>96</v>
      </c>
      <c r="B52" s="72" t="s">
        <v>31</v>
      </c>
      <c r="C52" s="73" t="s">
        <v>97</v>
      </c>
      <c r="D52" s="74">
        <v>175000</v>
      </c>
      <c r="E52" s="74">
        <v>244732.37</v>
      </c>
      <c r="F52" s="75" t="str">
        <f t="shared" si="0"/>
        <v>-</v>
      </c>
    </row>
    <row r="53" spans="1:6" ht="128.25">
      <c r="A53" s="76" t="s">
        <v>98</v>
      </c>
      <c r="B53" s="72" t="s">
        <v>31</v>
      </c>
      <c r="C53" s="73" t="s">
        <v>99</v>
      </c>
      <c r="D53" s="74">
        <v>175000</v>
      </c>
      <c r="E53" s="74">
        <v>244732.37</v>
      </c>
      <c r="F53" s="75" t="str">
        <f aca="true" t="shared" si="1" ref="F53:F79">IF(OR(D53="-",IF(E53="-",0,E53)&gt;=IF(D53="-",0,D53)),"-",IF(D53="-",0,D53)-IF(E53="-",0,E53))</f>
        <v>-</v>
      </c>
    </row>
    <row r="54" spans="1:6" ht="114">
      <c r="A54" s="76" t="s">
        <v>100</v>
      </c>
      <c r="B54" s="72" t="s">
        <v>31</v>
      </c>
      <c r="C54" s="73" t="s">
        <v>101</v>
      </c>
      <c r="D54" s="74">
        <v>58400</v>
      </c>
      <c r="E54" s="74">
        <v>150278.78</v>
      </c>
      <c r="F54" s="75" t="str">
        <f t="shared" si="1"/>
        <v>-</v>
      </c>
    </row>
    <row r="55" spans="1:6" ht="99.75">
      <c r="A55" s="71" t="s">
        <v>102</v>
      </c>
      <c r="B55" s="72" t="s">
        <v>31</v>
      </c>
      <c r="C55" s="73" t="s">
        <v>103</v>
      </c>
      <c r="D55" s="74">
        <v>58400</v>
      </c>
      <c r="E55" s="74">
        <v>150278.78</v>
      </c>
      <c r="F55" s="75" t="str">
        <f t="shared" si="1"/>
        <v>-</v>
      </c>
    </row>
    <row r="56" spans="1:6" ht="114">
      <c r="A56" s="76" t="s">
        <v>104</v>
      </c>
      <c r="B56" s="72" t="s">
        <v>31</v>
      </c>
      <c r="C56" s="73" t="s">
        <v>105</v>
      </c>
      <c r="D56" s="74">
        <v>116600</v>
      </c>
      <c r="E56" s="74">
        <v>94453.59</v>
      </c>
      <c r="F56" s="75">
        <f t="shared" si="1"/>
        <v>22146.410000000003</v>
      </c>
    </row>
    <row r="57" spans="1:6" ht="85.5">
      <c r="A57" s="71" t="s">
        <v>106</v>
      </c>
      <c r="B57" s="72" t="s">
        <v>31</v>
      </c>
      <c r="C57" s="73" t="s">
        <v>107</v>
      </c>
      <c r="D57" s="74">
        <v>116600</v>
      </c>
      <c r="E57" s="74">
        <v>94453.59</v>
      </c>
      <c r="F57" s="75">
        <f t="shared" si="1"/>
        <v>22146.410000000003</v>
      </c>
    </row>
    <row r="58" spans="1:6" ht="42.75">
      <c r="A58" s="71" t="s">
        <v>108</v>
      </c>
      <c r="B58" s="72" t="s">
        <v>31</v>
      </c>
      <c r="C58" s="73" t="s">
        <v>109</v>
      </c>
      <c r="D58" s="74" t="s">
        <v>44</v>
      </c>
      <c r="E58" s="74">
        <v>16750</v>
      </c>
      <c r="F58" s="75" t="str">
        <f t="shared" si="1"/>
        <v>-</v>
      </c>
    </row>
    <row r="59" spans="1:6" ht="28.5">
      <c r="A59" s="71" t="s">
        <v>110</v>
      </c>
      <c r="B59" s="72" t="s">
        <v>31</v>
      </c>
      <c r="C59" s="73" t="s">
        <v>111</v>
      </c>
      <c r="D59" s="74" t="s">
        <v>44</v>
      </c>
      <c r="E59" s="74">
        <v>16750</v>
      </c>
      <c r="F59" s="75" t="str">
        <f t="shared" si="1"/>
        <v>-</v>
      </c>
    </row>
    <row r="60" spans="1:6" ht="42.75">
      <c r="A60" s="71" t="s">
        <v>112</v>
      </c>
      <c r="B60" s="72" t="s">
        <v>31</v>
      </c>
      <c r="C60" s="73" t="s">
        <v>113</v>
      </c>
      <c r="D60" s="74" t="s">
        <v>44</v>
      </c>
      <c r="E60" s="74">
        <v>16750</v>
      </c>
      <c r="F60" s="75" t="str">
        <f t="shared" si="1"/>
        <v>-</v>
      </c>
    </row>
    <row r="61" spans="1:6" ht="57">
      <c r="A61" s="71" t="s">
        <v>114</v>
      </c>
      <c r="B61" s="72" t="s">
        <v>31</v>
      </c>
      <c r="C61" s="73" t="s">
        <v>115</v>
      </c>
      <c r="D61" s="74" t="s">
        <v>44</v>
      </c>
      <c r="E61" s="74">
        <v>16750</v>
      </c>
      <c r="F61" s="75" t="str">
        <f t="shared" si="1"/>
        <v>-</v>
      </c>
    </row>
    <row r="62" spans="1:6" ht="28.5">
      <c r="A62" s="71" t="s">
        <v>116</v>
      </c>
      <c r="B62" s="72" t="s">
        <v>31</v>
      </c>
      <c r="C62" s="73" t="s">
        <v>117</v>
      </c>
      <c r="D62" s="74">
        <v>21000</v>
      </c>
      <c r="E62" s="74">
        <v>16719.61</v>
      </c>
      <c r="F62" s="75">
        <f t="shared" si="1"/>
        <v>4280.389999999999</v>
      </c>
    </row>
    <row r="63" spans="1:6" ht="57">
      <c r="A63" s="71" t="s">
        <v>118</v>
      </c>
      <c r="B63" s="72" t="s">
        <v>31</v>
      </c>
      <c r="C63" s="73" t="s">
        <v>119</v>
      </c>
      <c r="D63" s="74">
        <v>21000</v>
      </c>
      <c r="E63" s="74">
        <v>16719.61</v>
      </c>
      <c r="F63" s="75">
        <f t="shared" si="1"/>
        <v>4280.389999999999</v>
      </c>
    </row>
    <row r="64" spans="1:6" ht="71.25">
      <c r="A64" s="71" t="s">
        <v>120</v>
      </c>
      <c r="B64" s="72" t="s">
        <v>31</v>
      </c>
      <c r="C64" s="73" t="s">
        <v>121</v>
      </c>
      <c r="D64" s="74">
        <v>21000</v>
      </c>
      <c r="E64" s="74">
        <v>16719.61</v>
      </c>
      <c r="F64" s="75">
        <f t="shared" si="1"/>
        <v>4280.389999999999</v>
      </c>
    </row>
    <row r="65" spans="1:6" ht="71.25">
      <c r="A65" s="71" t="s">
        <v>120</v>
      </c>
      <c r="B65" s="72" t="s">
        <v>31</v>
      </c>
      <c r="C65" s="73" t="s">
        <v>122</v>
      </c>
      <c r="D65" s="74" t="s">
        <v>44</v>
      </c>
      <c r="E65" s="74">
        <v>16719.61</v>
      </c>
      <c r="F65" s="75" t="str">
        <f t="shared" si="1"/>
        <v>-</v>
      </c>
    </row>
    <row r="66" spans="1:6" ht="71.25">
      <c r="A66" s="71" t="s">
        <v>120</v>
      </c>
      <c r="B66" s="72" t="s">
        <v>31</v>
      </c>
      <c r="C66" s="73" t="s">
        <v>123</v>
      </c>
      <c r="D66" s="74">
        <v>21000</v>
      </c>
      <c r="E66" s="74" t="s">
        <v>44</v>
      </c>
      <c r="F66" s="75">
        <f t="shared" si="1"/>
        <v>21000</v>
      </c>
    </row>
    <row r="67" spans="1:6" ht="14.25">
      <c r="A67" s="71" t="s">
        <v>124</v>
      </c>
      <c r="B67" s="72" t="s">
        <v>31</v>
      </c>
      <c r="C67" s="73" t="s">
        <v>125</v>
      </c>
      <c r="D67" s="74">
        <v>3465800</v>
      </c>
      <c r="E67" s="74">
        <v>3203500</v>
      </c>
      <c r="F67" s="75">
        <f t="shared" si="1"/>
        <v>262300</v>
      </c>
    </row>
    <row r="68" spans="1:6" ht="42.75">
      <c r="A68" s="71" t="s">
        <v>126</v>
      </c>
      <c r="B68" s="72" t="s">
        <v>31</v>
      </c>
      <c r="C68" s="73" t="s">
        <v>127</v>
      </c>
      <c r="D68" s="74">
        <v>3465800</v>
      </c>
      <c r="E68" s="74">
        <v>3203500</v>
      </c>
      <c r="F68" s="75">
        <f t="shared" si="1"/>
        <v>262300</v>
      </c>
    </row>
    <row r="69" spans="1:6" ht="28.5">
      <c r="A69" s="71" t="s">
        <v>128</v>
      </c>
      <c r="B69" s="72" t="s">
        <v>31</v>
      </c>
      <c r="C69" s="73" t="s">
        <v>129</v>
      </c>
      <c r="D69" s="74">
        <v>3194000</v>
      </c>
      <c r="E69" s="74">
        <v>2981000</v>
      </c>
      <c r="F69" s="75">
        <f t="shared" si="1"/>
        <v>213000</v>
      </c>
    </row>
    <row r="70" spans="1:6" ht="28.5">
      <c r="A70" s="71" t="s">
        <v>130</v>
      </c>
      <c r="B70" s="72" t="s">
        <v>31</v>
      </c>
      <c r="C70" s="73" t="s">
        <v>131</v>
      </c>
      <c r="D70" s="74">
        <v>3194000</v>
      </c>
      <c r="E70" s="74">
        <v>2981000</v>
      </c>
      <c r="F70" s="75">
        <f t="shared" si="1"/>
        <v>213000</v>
      </c>
    </row>
    <row r="71" spans="1:6" ht="42.75">
      <c r="A71" s="71" t="s">
        <v>132</v>
      </c>
      <c r="B71" s="72" t="s">
        <v>31</v>
      </c>
      <c r="C71" s="73" t="s">
        <v>133</v>
      </c>
      <c r="D71" s="74">
        <v>3194000</v>
      </c>
      <c r="E71" s="74">
        <v>2981000</v>
      </c>
      <c r="F71" s="75">
        <f t="shared" si="1"/>
        <v>213000</v>
      </c>
    </row>
    <row r="72" spans="1:6" ht="28.5">
      <c r="A72" s="71" t="s">
        <v>134</v>
      </c>
      <c r="B72" s="72" t="s">
        <v>31</v>
      </c>
      <c r="C72" s="73" t="s">
        <v>135</v>
      </c>
      <c r="D72" s="74">
        <v>69500</v>
      </c>
      <c r="E72" s="74">
        <v>69500</v>
      </c>
      <c r="F72" s="75" t="str">
        <f t="shared" si="1"/>
        <v>-</v>
      </c>
    </row>
    <row r="73" spans="1:6" ht="42.75">
      <c r="A73" s="71" t="s">
        <v>136</v>
      </c>
      <c r="B73" s="72" t="s">
        <v>31</v>
      </c>
      <c r="C73" s="73" t="s">
        <v>137</v>
      </c>
      <c r="D73" s="74">
        <v>200</v>
      </c>
      <c r="E73" s="74">
        <v>200</v>
      </c>
      <c r="F73" s="75" t="str">
        <f t="shared" si="1"/>
        <v>-</v>
      </c>
    </row>
    <row r="74" spans="1:6" ht="57">
      <c r="A74" s="71" t="s">
        <v>138</v>
      </c>
      <c r="B74" s="72" t="s">
        <v>31</v>
      </c>
      <c r="C74" s="73" t="s">
        <v>139</v>
      </c>
      <c r="D74" s="74">
        <v>200</v>
      </c>
      <c r="E74" s="74">
        <v>200</v>
      </c>
      <c r="F74" s="75" t="str">
        <f t="shared" si="1"/>
        <v>-</v>
      </c>
    </row>
    <row r="75" spans="1:6" ht="57">
      <c r="A75" s="71" t="s">
        <v>140</v>
      </c>
      <c r="B75" s="72" t="s">
        <v>31</v>
      </c>
      <c r="C75" s="73" t="s">
        <v>141</v>
      </c>
      <c r="D75" s="74">
        <v>69300</v>
      </c>
      <c r="E75" s="74">
        <v>69300</v>
      </c>
      <c r="F75" s="75" t="str">
        <f t="shared" si="1"/>
        <v>-</v>
      </c>
    </row>
    <row r="76" spans="1:6" ht="57">
      <c r="A76" s="71" t="s">
        <v>142</v>
      </c>
      <c r="B76" s="72" t="s">
        <v>31</v>
      </c>
      <c r="C76" s="73" t="s">
        <v>143</v>
      </c>
      <c r="D76" s="74">
        <v>69300</v>
      </c>
      <c r="E76" s="74">
        <v>69300</v>
      </c>
      <c r="F76" s="75" t="str">
        <f t="shared" si="1"/>
        <v>-</v>
      </c>
    </row>
    <row r="77" spans="1:6" ht="14.25">
      <c r="A77" s="71" t="s">
        <v>144</v>
      </c>
      <c r="B77" s="72" t="s">
        <v>31</v>
      </c>
      <c r="C77" s="73" t="s">
        <v>145</v>
      </c>
      <c r="D77" s="74">
        <v>202300</v>
      </c>
      <c r="E77" s="74">
        <v>153000</v>
      </c>
      <c r="F77" s="75">
        <f t="shared" si="1"/>
        <v>49300</v>
      </c>
    </row>
    <row r="78" spans="1:6" ht="28.5">
      <c r="A78" s="71" t="s">
        <v>146</v>
      </c>
      <c r="B78" s="72" t="s">
        <v>31</v>
      </c>
      <c r="C78" s="73" t="s">
        <v>147</v>
      </c>
      <c r="D78" s="74">
        <v>202300</v>
      </c>
      <c r="E78" s="74">
        <v>153000</v>
      </c>
      <c r="F78" s="75">
        <f t="shared" si="1"/>
        <v>49300</v>
      </c>
    </row>
    <row r="79" spans="1:6" ht="42.75">
      <c r="A79" s="71" t="s">
        <v>148</v>
      </c>
      <c r="B79" s="72" t="s">
        <v>31</v>
      </c>
      <c r="C79" s="73" t="s">
        <v>149</v>
      </c>
      <c r="D79" s="74">
        <v>202300</v>
      </c>
      <c r="E79" s="74">
        <v>153000</v>
      </c>
      <c r="F79" s="75">
        <f t="shared" si="1"/>
        <v>49300</v>
      </c>
    </row>
    <row r="80" spans="1:6" ht="12.75" customHeight="1">
      <c r="A80" s="27"/>
      <c r="B80" s="28"/>
      <c r="C80" s="28"/>
      <c r="D80" s="29"/>
      <c r="E80" s="29"/>
      <c r="F80" s="29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2">
      <selection activeCell="C16" sqref="C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150</v>
      </c>
      <c r="B2" s="102"/>
      <c r="C2" s="102"/>
      <c r="D2" s="102"/>
      <c r="E2" s="1"/>
      <c r="F2" s="13" t="s">
        <v>151</v>
      </c>
    </row>
    <row r="3" spans="1:6" ht="13.5" customHeight="1">
      <c r="A3" s="5"/>
      <c r="B3" s="5"/>
      <c r="C3" s="30"/>
      <c r="D3" s="9"/>
      <c r="E3" s="9"/>
      <c r="F3" s="9"/>
    </row>
    <row r="4" spans="1:6" ht="9.75" customHeight="1">
      <c r="A4" s="121" t="s">
        <v>21</v>
      </c>
      <c r="B4" s="113" t="s">
        <v>22</v>
      </c>
      <c r="C4" s="119" t="s">
        <v>152</v>
      </c>
      <c r="D4" s="109" t="s">
        <v>24</v>
      </c>
      <c r="E4" s="124" t="s">
        <v>25</v>
      </c>
      <c r="F4" s="106" t="s">
        <v>26</v>
      </c>
    </row>
    <row r="5" spans="1:6" ht="5.25" customHeight="1">
      <c r="A5" s="122"/>
      <c r="B5" s="114"/>
      <c r="C5" s="120"/>
      <c r="D5" s="110"/>
      <c r="E5" s="125"/>
      <c r="F5" s="107"/>
    </row>
    <row r="6" spans="1:6" ht="9" customHeight="1">
      <c r="A6" s="122"/>
      <c r="B6" s="114"/>
      <c r="C6" s="120"/>
      <c r="D6" s="110"/>
      <c r="E6" s="125"/>
      <c r="F6" s="107"/>
    </row>
    <row r="7" spans="1:6" ht="6" customHeight="1">
      <c r="A7" s="122"/>
      <c r="B7" s="114"/>
      <c r="C7" s="120"/>
      <c r="D7" s="110"/>
      <c r="E7" s="125"/>
      <c r="F7" s="107"/>
    </row>
    <row r="8" spans="1:6" ht="6" customHeight="1">
      <c r="A8" s="122"/>
      <c r="B8" s="114"/>
      <c r="C8" s="120"/>
      <c r="D8" s="110"/>
      <c r="E8" s="125"/>
      <c r="F8" s="107"/>
    </row>
    <row r="9" spans="1:6" ht="10.5" customHeight="1">
      <c r="A9" s="122"/>
      <c r="B9" s="114"/>
      <c r="C9" s="120"/>
      <c r="D9" s="110"/>
      <c r="E9" s="125"/>
      <c r="F9" s="107"/>
    </row>
    <row r="10" spans="1:6" ht="3.75" customHeight="1" hidden="1">
      <c r="A10" s="122"/>
      <c r="B10" s="114"/>
      <c r="C10" s="31"/>
      <c r="D10" s="110"/>
      <c r="E10" s="32"/>
      <c r="F10" s="33"/>
    </row>
    <row r="11" spans="1:6" ht="12.75" customHeight="1" hidden="1">
      <c r="A11" s="123"/>
      <c r="B11" s="115"/>
      <c r="C11" s="34"/>
      <c r="D11" s="111"/>
      <c r="E11" s="35"/>
      <c r="F11" s="36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37" t="s">
        <v>28</v>
      </c>
      <c r="F12" s="23" t="s">
        <v>29</v>
      </c>
    </row>
    <row r="13" spans="1:6" ht="30">
      <c r="A13" s="77" t="s">
        <v>153</v>
      </c>
      <c r="B13" s="78" t="s">
        <v>154</v>
      </c>
      <c r="C13" s="79" t="s">
        <v>155</v>
      </c>
      <c r="D13" s="80">
        <v>7625800</v>
      </c>
      <c r="E13" s="81">
        <v>5912192.9</v>
      </c>
      <c r="F13" s="82">
        <f>IF(OR(D13="-",IF(E13="-",0,E13)&gt;=IF(D13="-",0,D13)),"-",IF(D13="-",0,D13)-IF(E13="-",0,E13))</f>
        <v>1713607.0999999996</v>
      </c>
    </row>
    <row r="14" spans="1:6" ht="14.25">
      <c r="A14" s="83" t="s">
        <v>33</v>
      </c>
      <c r="B14" s="84"/>
      <c r="C14" s="85"/>
      <c r="D14" s="86"/>
      <c r="E14" s="87"/>
      <c r="F14" s="88"/>
    </row>
    <row r="15" spans="1:6" ht="30">
      <c r="A15" s="77" t="s">
        <v>156</v>
      </c>
      <c r="B15" s="78" t="s">
        <v>154</v>
      </c>
      <c r="C15" s="79" t="s">
        <v>157</v>
      </c>
      <c r="D15" s="80">
        <v>4116100</v>
      </c>
      <c r="E15" s="81">
        <v>3249090.38</v>
      </c>
      <c r="F15" s="82">
        <f aca="true" t="shared" si="0" ref="F15:F46">IF(OR(D15="-",IF(E15="-",0,E15)&gt;=IF(D15="-",0,D15)),"-",IF(D15="-",0,D15)-IF(E15="-",0,E15))</f>
        <v>867009.6200000001</v>
      </c>
    </row>
    <row r="16" spans="1:6" ht="85.5">
      <c r="A16" s="61" t="s">
        <v>158</v>
      </c>
      <c r="B16" s="89" t="s">
        <v>154</v>
      </c>
      <c r="C16" s="63" t="s">
        <v>159</v>
      </c>
      <c r="D16" s="64">
        <v>3327000</v>
      </c>
      <c r="E16" s="90">
        <v>2645379.55</v>
      </c>
      <c r="F16" s="91">
        <f t="shared" si="0"/>
        <v>681620.4500000002</v>
      </c>
    </row>
    <row r="17" spans="1:6" ht="28.5">
      <c r="A17" s="61" t="s">
        <v>160</v>
      </c>
      <c r="B17" s="89" t="s">
        <v>154</v>
      </c>
      <c r="C17" s="63" t="s">
        <v>161</v>
      </c>
      <c r="D17" s="64">
        <v>3327000</v>
      </c>
      <c r="E17" s="90">
        <v>2645379.55</v>
      </c>
      <c r="F17" s="91">
        <f t="shared" si="0"/>
        <v>681620.4500000002</v>
      </c>
    </row>
    <row r="18" spans="1:6" ht="28.5">
      <c r="A18" s="61" t="s">
        <v>162</v>
      </c>
      <c r="B18" s="89" t="s">
        <v>154</v>
      </c>
      <c r="C18" s="63" t="s">
        <v>163</v>
      </c>
      <c r="D18" s="64">
        <v>2382100</v>
      </c>
      <c r="E18" s="90">
        <v>1928321.85</v>
      </c>
      <c r="F18" s="91">
        <f t="shared" si="0"/>
        <v>453778.1499999999</v>
      </c>
    </row>
    <row r="19" spans="1:6" ht="42.75">
      <c r="A19" s="61" t="s">
        <v>164</v>
      </c>
      <c r="B19" s="89" t="s">
        <v>154</v>
      </c>
      <c r="C19" s="63" t="s">
        <v>165</v>
      </c>
      <c r="D19" s="64">
        <v>225500</v>
      </c>
      <c r="E19" s="90">
        <v>155602.67</v>
      </c>
      <c r="F19" s="91">
        <f t="shared" si="0"/>
        <v>69897.32999999999</v>
      </c>
    </row>
    <row r="20" spans="1:6" ht="57">
      <c r="A20" s="61" t="s">
        <v>166</v>
      </c>
      <c r="B20" s="89" t="s">
        <v>154</v>
      </c>
      <c r="C20" s="63" t="s">
        <v>167</v>
      </c>
      <c r="D20" s="64">
        <v>719400</v>
      </c>
      <c r="E20" s="90">
        <v>561455.03</v>
      </c>
      <c r="F20" s="91">
        <f t="shared" si="0"/>
        <v>157944.96999999997</v>
      </c>
    </row>
    <row r="21" spans="1:6" ht="42.75">
      <c r="A21" s="61" t="s">
        <v>168</v>
      </c>
      <c r="B21" s="89" t="s">
        <v>154</v>
      </c>
      <c r="C21" s="63" t="s">
        <v>169</v>
      </c>
      <c r="D21" s="64">
        <v>747400</v>
      </c>
      <c r="E21" s="90">
        <v>582762.6</v>
      </c>
      <c r="F21" s="91">
        <f t="shared" si="0"/>
        <v>164637.40000000002</v>
      </c>
    </row>
    <row r="22" spans="1:6" ht="42.75">
      <c r="A22" s="61" t="s">
        <v>170</v>
      </c>
      <c r="B22" s="89" t="s">
        <v>154</v>
      </c>
      <c r="C22" s="63" t="s">
        <v>171</v>
      </c>
      <c r="D22" s="64">
        <v>747400</v>
      </c>
      <c r="E22" s="90">
        <v>582762.6</v>
      </c>
      <c r="F22" s="91">
        <f t="shared" si="0"/>
        <v>164637.40000000002</v>
      </c>
    </row>
    <row r="23" spans="1:6" ht="42.75">
      <c r="A23" s="61" t="s">
        <v>172</v>
      </c>
      <c r="B23" s="89" t="s">
        <v>154</v>
      </c>
      <c r="C23" s="63" t="s">
        <v>173</v>
      </c>
      <c r="D23" s="64">
        <v>747400</v>
      </c>
      <c r="E23" s="90">
        <v>582762.6</v>
      </c>
      <c r="F23" s="91">
        <f t="shared" si="0"/>
        <v>164637.40000000002</v>
      </c>
    </row>
    <row r="24" spans="1:6" ht="28.5">
      <c r="A24" s="61" t="s">
        <v>174</v>
      </c>
      <c r="B24" s="89" t="s">
        <v>154</v>
      </c>
      <c r="C24" s="63" t="s">
        <v>175</v>
      </c>
      <c r="D24" s="64">
        <v>41700</v>
      </c>
      <c r="E24" s="90">
        <v>20948.23</v>
      </c>
      <c r="F24" s="91">
        <f t="shared" si="0"/>
        <v>20751.77</v>
      </c>
    </row>
    <row r="25" spans="1:6" ht="28.5">
      <c r="A25" s="61" t="s">
        <v>176</v>
      </c>
      <c r="B25" s="89" t="s">
        <v>154</v>
      </c>
      <c r="C25" s="63" t="s">
        <v>177</v>
      </c>
      <c r="D25" s="64">
        <v>35700</v>
      </c>
      <c r="E25" s="90">
        <v>20948.23</v>
      </c>
      <c r="F25" s="91">
        <f t="shared" si="0"/>
        <v>14751.77</v>
      </c>
    </row>
    <row r="26" spans="1:6" ht="28.5">
      <c r="A26" s="61" t="s">
        <v>178</v>
      </c>
      <c r="B26" s="89" t="s">
        <v>154</v>
      </c>
      <c r="C26" s="63" t="s">
        <v>179</v>
      </c>
      <c r="D26" s="64">
        <v>6900</v>
      </c>
      <c r="E26" s="90">
        <v>3587</v>
      </c>
      <c r="F26" s="91">
        <f t="shared" si="0"/>
        <v>3313</v>
      </c>
    </row>
    <row r="27" spans="1:6" ht="28.5">
      <c r="A27" s="61" t="s">
        <v>180</v>
      </c>
      <c r="B27" s="89" t="s">
        <v>154</v>
      </c>
      <c r="C27" s="63" t="s">
        <v>181</v>
      </c>
      <c r="D27" s="64">
        <v>1224</v>
      </c>
      <c r="E27" s="90">
        <v>1178</v>
      </c>
      <c r="F27" s="91">
        <f t="shared" si="0"/>
        <v>46</v>
      </c>
    </row>
    <row r="28" spans="1:6" ht="28.5">
      <c r="A28" s="61" t="s">
        <v>182</v>
      </c>
      <c r="B28" s="89" t="s">
        <v>154</v>
      </c>
      <c r="C28" s="63" t="s">
        <v>183</v>
      </c>
      <c r="D28" s="64">
        <v>27576</v>
      </c>
      <c r="E28" s="90">
        <v>16183.23</v>
      </c>
      <c r="F28" s="91">
        <f t="shared" si="0"/>
        <v>11392.77</v>
      </c>
    </row>
    <row r="29" spans="1:6" ht="28.5">
      <c r="A29" s="61" t="s">
        <v>184</v>
      </c>
      <c r="B29" s="89" t="s">
        <v>154</v>
      </c>
      <c r="C29" s="63" t="s">
        <v>185</v>
      </c>
      <c r="D29" s="64">
        <v>6000</v>
      </c>
      <c r="E29" s="90" t="s">
        <v>44</v>
      </c>
      <c r="F29" s="91">
        <f t="shared" si="0"/>
        <v>6000</v>
      </c>
    </row>
    <row r="30" spans="1:6" ht="90">
      <c r="A30" s="77" t="s">
        <v>186</v>
      </c>
      <c r="B30" s="78" t="s">
        <v>154</v>
      </c>
      <c r="C30" s="79" t="s">
        <v>187</v>
      </c>
      <c r="D30" s="80">
        <v>4017400</v>
      </c>
      <c r="E30" s="81">
        <v>3167014.13</v>
      </c>
      <c r="F30" s="82">
        <f t="shared" si="0"/>
        <v>850385.8700000001</v>
      </c>
    </row>
    <row r="31" spans="1:6" ht="85.5">
      <c r="A31" s="61" t="s">
        <v>158</v>
      </c>
      <c r="B31" s="89" t="s">
        <v>154</v>
      </c>
      <c r="C31" s="63" t="s">
        <v>188</v>
      </c>
      <c r="D31" s="64">
        <v>3327000</v>
      </c>
      <c r="E31" s="90">
        <v>2645379.55</v>
      </c>
      <c r="F31" s="91">
        <f t="shared" si="0"/>
        <v>681620.4500000002</v>
      </c>
    </row>
    <row r="32" spans="1:6" ht="28.5">
      <c r="A32" s="61" t="s">
        <v>160</v>
      </c>
      <c r="B32" s="89" t="s">
        <v>154</v>
      </c>
      <c r="C32" s="63" t="s">
        <v>189</v>
      </c>
      <c r="D32" s="64">
        <v>3327000</v>
      </c>
      <c r="E32" s="90">
        <v>2645379.55</v>
      </c>
      <c r="F32" s="91">
        <f t="shared" si="0"/>
        <v>681620.4500000002</v>
      </c>
    </row>
    <row r="33" spans="1:6" ht="28.5">
      <c r="A33" s="61" t="s">
        <v>162</v>
      </c>
      <c r="B33" s="89" t="s">
        <v>154</v>
      </c>
      <c r="C33" s="63" t="s">
        <v>190</v>
      </c>
      <c r="D33" s="64">
        <v>2382100</v>
      </c>
      <c r="E33" s="90">
        <v>1928321.85</v>
      </c>
      <c r="F33" s="91">
        <f t="shared" si="0"/>
        <v>453778.1499999999</v>
      </c>
    </row>
    <row r="34" spans="1:6" ht="42.75">
      <c r="A34" s="61" t="s">
        <v>164</v>
      </c>
      <c r="B34" s="89" t="s">
        <v>154</v>
      </c>
      <c r="C34" s="63" t="s">
        <v>191</v>
      </c>
      <c r="D34" s="64">
        <v>225500</v>
      </c>
      <c r="E34" s="90">
        <v>155602.67</v>
      </c>
      <c r="F34" s="91">
        <f t="shared" si="0"/>
        <v>69897.32999999999</v>
      </c>
    </row>
    <row r="35" spans="1:6" ht="57">
      <c r="A35" s="61" t="s">
        <v>166</v>
      </c>
      <c r="B35" s="89" t="s">
        <v>154</v>
      </c>
      <c r="C35" s="63" t="s">
        <v>192</v>
      </c>
      <c r="D35" s="64">
        <v>719400</v>
      </c>
      <c r="E35" s="90">
        <v>561455.03</v>
      </c>
      <c r="F35" s="91">
        <f t="shared" si="0"/>
        <v>157944.96999999997</v>
      </c>
    </row>
    <row r="36" spans="1:6" ht="42.75">
      <c r="A36" s="61" t="s">
        <v>168</v>
      </c>
      <c r="B36" s="89" t="s">
        <v>154</v>
      </c>
      <c r="C36" s="63" t="s">
        <v>193</v>
      </c>
      <c r="D36" s="64">
        <v>664700</v>
      </c>
      <c r="E36" s="90">
        <v>510686.35</v>
      </c>
      <c r="F36" s="91">
        <f t="shared" si="0"/>
        <v>154013.65000000002</v>
      </c>
    </row>
    <row r="37" spans="1:6" ht="42.75">
      <c r="A37" s="61" t="s">
        <v>170</v>
      </c>
      <c r="B37" s="89" t="s">
        <v>154</v>
      </c>
      <c r="C37" s="63" t="s">
        <v>194</v>
      </c>
      <c r="D37" s="64">
        <v>664700</v>
      </c>
      <c r="E37" s="90">
        <v>510686.35</v>
      </c>
      <c r="F37" s="91">
        <f t="shared" si="0"/>
        <v>154013.65000000002</v>
      </c>
    </row>
    <row r="38" spans="1:6" ht="42.75">
      <c r="A38" s="61" t="s">
        <v>172</v>
      </c>
      <c r="B38" s="89" t="s">
        <v>154</v>
      </c>
      <c r="C38" s="63" t="s">
        <v>195</v>
      </c>
      <c r="D38" s="64">
        <v>664700</v>
      </c>
      <c r="E38" s="90">
        <v>510686.35</v>
      </c>
      <c r="F38" s="91">
        <f t="shared" si="0"/>
        <v>154013.65000000002</v>
      </c>
    </row>
    <row r="39" spans="1:6" ht="28.5">
      <c r="A39" s="61" t="s">
        <v>174</v>
      </c>
      <c r="B39" s="89" t="s">
        <v>154</v>
      </c>
      <c r="C39" s="63" t="s">
        <v>196</v>
      </c>
      <c r="D39" s="64">
        <v>25700</v>
      </c>
      <c r="E39" s="90">
        <v>10948.23</v>
      </c>
      <c r="F39" s="91">
        <f t="shared" si="0"/>
        <v>14751.77</v>
      </c>
    </row>
    <row r="40" spans="1:6" ht="28.5">
      <c r="A40" s="61" t="s">
        <v>176</v>
      </c>
      <c r="B40" s="89" t="s">
        <v>154</v>
      </c>
      <c r="C40" s="63" t="s">
        <v>197</v>
      </c>
      <c r="D40" s="64">
        <v>25700</v>
      </c>
      <c r="E40" s="90">
        <v>10948.23</v>
      </c>
      <c r="F40" s="91">
        <f t="shared" si="0"/>
        <v>14751.77</v>
      </c>
    </row>
    <row r="41" spans="1:6" ht="28.5">
      <c r="A41" s="61" t="s">
        <v>178</v>
      </c>
      <c r="B41" s="89" t="s">
        <v>154</v>
      </c>
      <c r="C41" s="63" t="s">
        <v>198</v>
      </c>
      <c r="D41" s="64">
        <v>6900</v>
      </c>
      <c r="E41" s="90">
        <v>3587</v>
      </c>
      <c r="F41" s="91">
        <f t="shared" si="0"/>
        <v>3313</v>
      </c>
    </row>
    <row r="42" spans="1:6" ht="28.5">
      <c r="A42" s="61" t="s">
        <v>180</v>
      </c>
      <c r="B42" s="89" t="s">
        <v>154</v>
      </c>
      <c r="C42" s="63" t="s">
        <v>199</v>
      </c>
      <c r="D42" s="64">
        <v>1224</v>
      </c>
      <c r="E42" s="90">
        <v>1178</v>
      </c>
      <c r="F42" s="91">
        <f t="shared" si="0"/>
        <v>46</v>
      </c>
    </row>
    <row r="43" spans="1:6" ht="28.5">
      <c r="A43" s="61" t="s">
        <v>182</v>
      </c>
      <c r="B43" s="89" t="s">
        <v>154</v>
      </c>
      <c r="C43" s="63" t="s">
        <v>200</v>
      </c>
      <c r="D43" s="64">
        <v>17576</v>
      </c>
      <c r="E43" s="90">
        <v>6183.23</v>
      </c>
      <c r="F43" s="91">
        <f t="shared" si="0"/>
        <v>11392.77</v>
      </c>
    </row>
    <row r="44" spans="1:6" ht="30">
      <c r="A44" s="77" t="s">
        <v>201</v>
      </c>
      <c r="B44" s="78" t="s">
        <v>154</v>
      </c>
      <c r="C44" s="79" t="s">
        <v>202</v>
      </c>
      <c r="D44" s="80">
        <v>6000</v>
      </c>
      <c r="E44" s="81" t="s">
        <v>44</v>
      </c>
      <c r="F44" s="82">
        <f t="shared" si="0"/>
        <v>6000</v>
      </c>
    </row>
    <row r="45" spans="1:6" ht="28.5">
      <c r="A45" s="61" t="s">
        <v>174</v>
      </c>
      <c r="B45" s="89" t="s">
        <v>154</v>
      </c>
      <c r="C45" s="63" t="s">
        <v>203</v>
      </c>
      <c r="D45" s="64">
        <v>6000</v>
      </c>
      <c r="E45" s="90" t="s">
        <v>44</v>
      </c>
      <c r="F45" s="91">
        <f t="shared" si="0"/>
        <v>6000</v>
      </c>
    </row>
    <row r="46" spans="1:6" ht="28.5">
      <c r="A46" s="61" t="s">
        <v>184</v>
      </c>
      <c r="B46" s="89" t="s">
        <v>154</v>
      </c>
      <c r="C46" s="63" t="s">
        <v>204</v>
      </c>
      <c r="D46" s="64">
        <v>6000</v>
      </c>
      <c r="E46" s="90" t="s">
        <v>44</v>
      </c>
      <c r="F46" s="91">
        <f t="shared" si="0"/>
        <v>6000</v>
      </c>
    </row>
    <row r="47" spans="1:6" ht="30">
      <c r="A47" s="77" t="s">
        <v>205</v>
      </c>
      <c r="B47" s="78" t="s">
        <v>154</v>
      </c>
      <c r="C47" s="79" t="s">
        <v>206</v>
      </c>
      <c r="D47" s="80">
        <v>92700</v>
      </c>
      <c r="E47" s="81">
        <v>82076.25</v>
      </c>
      <c r="F47" s="82">
        <f aca="true" t="shared" si="1" ref="F47:F78">IF(OR(D47="-",IF(E47="-",0,E47)&gt;=IF(D47="-",0,D47)),"-",IF(D47="-",0,D47)-IF(E47="-",0,E47))</f>
        <v>10623.75</v>
      </c>
    </row>
    <row r="48" spans="1:6" ht="42.75">
      <c r="A48" s="61" t="s">
        <v>168</v>
      </c>
      <c r="B48" s="89" t="s">
        <v>154</v>
      </c>
      <c r="C48" s="63" t="s">
        <v>207</v>
      </c>
      <c r="D48" s="64">
        <v>82700</v>
      </c>
      <c r="E48" s="90">
        <v>72076.25</v>
      </c>
      <c r="F48" s="91">
        <f t="shared" si="1"/>
        <v>10623.75</v>
      </c>
    </row>
    <row r="49" spans="1:6" ht="42.75">
      <c r="A49" s="61" t="s">
        <v>170</v>
      </c>
      <c r="B49" s="89" t="s">
        <v>154</v>
      </c>
      <c r="C49" s="63" t="s">
        <v>208</v>
      </c>
      <c r="D49" s="64">
        <v>82700</v>
      </c>
      <c r="E49" s="90">
        <v>72076.25</v>
      </c>
      <c r="F49" s="91">
        <f t="shared" si="1"/>
        <v>10623.75</v>
      </c>
    </row>
    <row r="50" spans="1:6" ht="42.75">
      <c r="A50" s="61" t="s">
        <v>172</v>
      </c>
      <c r="B50" s="89" t="s">
        <v>154</v>
      </c>
      <c r="C50" s="63" t="s">
        <v>209</v>
      </c>
      <c r="D50" s="64">
        <v>82700</v>
      </c>
      <c r="E50" s="90">
        <v>72076.25</v>
      </c>
      <c r="F50" s="91">
        <f t="shared" si="1"/>
        <v>10623.75</v>
      </c>
    </row>
    <row r="51" spans="1:6" ht="28.5">
      <c r="A51" s="61" t="s">
        <v>174</v>
      </c>
      <c r="B51" s="89" t="s">
        <v>154</v>
      </c>
      <c r="C51" s="63" t="s">
        <v>210</v>
      </c>
      <c r="D51" s="64">
        <v>10000</v>
      </c>
      <c r="E51" s="90">
        <v>10000</v>
      </c>
      <c r="F51" s="91" t="str">
        <f t="shared" si="1"/>
        <v>-</v>
      </c>
    </row>
    <row r="52" spans="1:6" ht="28.5">
      <c r="A52" s="61" t="s">
        <v>176</v>
      </c>
      <c r="B52" s="89" t="s">
        <v>154</v>
      </c>
      <c r="C52" s="63" t="s">
        <v>211</v>
      </c>
      <c r="D52" s="64">
        <v>10000</v>
      </c>
      <c r="E52" s="90">
        <v>10000</v>
      </c>
      <c r="F52" s="91" t="str">
        <f t="shared" si="1"/>
        <v>-</v>
      </c>
    </row>
    <row r="53" spans="1:6" ht="28.5">
      <c r="A53" s="61" t="s">
        <v>182</v>
      </c>
      <c r="B53" s="89" t="s">
        <v>154</v>
      </c>
      <c r="C53" s="63" t="s">
        <v>212</v>
      </c>
      <c r="D53" s="64">
        <v>10000</v>
      </c>
      <c r="E53" s="90">
        <v>10000</v>
      </c>
      <c r="F53" s="91" t="str">
        <f t="shared" si="1"/>
        <v>-</v>
      </c>
    </row>
    <row r="54" spans="1:6" ht="30">
      <c r="A54" s="77" t="s">
        <v>213</v>
      </c>
      <c r="B54" s="78" t="s">
        <v>154</v>
      </c>
      <c r="C54" s="79" t="s">
        <v>214</v>
      </c>
      <c r="D54" s="80">
        <v>69300</v>
      </c>
      <c r="E54" s="81">
        <v>60259.66</v>
      </c>
      <c r="F54" s="82">
        <f t="shared" si="1"/>
        <v>9040.339999999997</v>
      </c>
    </row>
    <row r="55" spans="1:6" ht="85.5">
      <c r="A55" s="61" t="s">
        <v>158</v>
      </c>
      <c r="B55" s="89" t="s">
        <v>154</v>
      </c>
      <c r="C55" s="63" t="s">
        <v>215</v>
      </c>
      <c r="D55" s="64">
        <v>69300</v>
      </c>
      <c r="E55" s="90">
        <v>60259.66</v>
      </c>
      <c r="F55" s="91">
        <f t="shared" si="1"/>
        <v>9040.339999999997</v>
      </c>
    </row>
    <row r="56" spans="1:6" ht="28.5">
      <c r="A56" s="61" t="s">
        <v>160</v>
      </c>
      <c r="B56" s="89" t="s">
        <v>154</v>
      </c>
      <c r="C56" s="63" t="s">
        <v>216</v>
      </c>
      <c r="D56" s="64">
        <v>69300</v>
      </c>
      <c r="E56" s="90">
        <v>60259.66</v>
      </c>
      <c r="F56" s="91">
        <f t="shared" si="1"/>
        <v>9040.339999999997</v>
      </c>
    </row>
    <row r="57" spans="1:6" ht="28.5">
      <c r="A57" s="61" t="s">
        <v>162</v>
      </c>
      <c r="B57" s="89" t="s">
        <v>154</v>
      </c>
      <c r="C57" s="63" t="s">
        <v>217</v>
      </c>
      <c r="D57" s="64">
        <v>53200</v>
      </c>
      <c r="E57" s="90">
        <v>46282.32</v>
      </c>
      <c r="F57" s="91">
        <f t="shared" si="1"/>
        <v>6917.68</v>
      </c>
    </row>
    <row r="58" spans="1:6" ht="57">
      <c r="A58" s="61" t="s">
        <v>166</v>
      </c>
      <c r="B58" s="89" t="s">
        <v>154</v>
      </c>
      <c r="C58" s="63" t="s">
        <v>218</v>
      </c>
      <c r="D58" s="64">
        <v>16100</v>
      </c>
      <c r="E58" s="90">
        <v>13977.34</v>
      </c>
      <c r="F58" s="91">
        <f t="shared" si="1"/>
        <v>2122.66</v>
      </c>
    </row>
    <row r="59" spans="1:6" ht="30">
      <c r="A59" s="77" t="s">
        <v>219</v>
      </c>
      <c r="B59" s="78" t="s">
        <v>154</v>
      </c>
      <c r="C59" s="79" t="s">
        <v>220</v>
      </c>
      <c r="D59" s="80">
        <v>69300</v>
      </c>
      <c r="E59" s="81">
        <v>60259.66</v>
      </c>
      <c r="F59" s="82">
        <f t="shared" si="1"/>
        <v>9040.339999999997</v>
      </c>
    </row>
    <row r="60" spans="1:6" ht="85.5">
      <c r="A60" s="61" t="s">
        <v>158</v>
      </c>
      <c r="B60" s="89" t="s">
        <v>154</v>
      </c>
      <c r="C60" s="63" t="s">
        <v>221</v>
      </c>
      <c r="D60" s="64">
        <v>69300</v>
      </c>
      <c r="E60" s="90">
        <v>60259.66</v>
      </c>
      <c r="F60" s="91">
        <f t="shared" si="1"/>
        <v>9040.339999999997</v>
      </c>
    </row>
    <row r="61" spans="1:6" ht="28.5">
      <c r="A61" s="61" t="s">
        <v>160</v>
      </c>
      <c r="B61" s="89" t="s">
        <v>154</v>
      </c>
      <c r="C61" s="63" t="s">
        <v>222</v>
      </c>
      <c r="D61" s="64">
        <v>69300</v>
      </c>
      <c r="E61" s="90">
        <v>60259.66</v>
      </c>
      <c r="F61" s="91">
        <f t="shared" si="1"/>
        <v>9040.339999999997</v>
      </c>
    </row>
    <row r="62" spans="1:6" ht="28.5">
      <c r="A62" s="61" t="s">
        <v>162</v>
      </c>
      <c r="B62" s="89" t="s">
        <v>154</v>
      </c>
      <c r="C62" s="63" t="s">
        <v>223</v>
      </c>
      <c r="D62" s="64">
        <v>53200</v>
      </c>
      <c r="E62" s="90">
        <v>46282.32</v>
      </c>
      <c r="F62" s="91">
        <f t="shared" si="1"/>
        <v>6917.68</v>
      </c>
    </row>
    <row r="63" spans="1:6" ht="57">
      <c r="A63" s="61" t="s">
        <v>166</v>
      </c>
      <c r="B63" s="89" t="s">
        <v>154</v>
      </c>
      <c r="C63" s="63" t="s">
        <v>224</v>
      </c>
      <c r="D63" s="64">
        <v>16100</v>
      </c>
      <c r="E63" s="90">
        <v>13977.34</v>
      </c>
      <c r="F63" s="91">
        <f t="shared" si="1"/>
        <v>2122.66</v>
      </c>
    </row>
    <row r="64" spans="1:6" ht="45">
      <c r="A64" s="77" t="s">
        <v>225</v>
      </c>
      <c r="B64" s="78" t="s">
        <v>154</v>
      </c>
      <c r="C64" s="79" t="s">
        <v>226</v>
      </c>
      <c r="D64" s="80">
        <v>56200</v>
      </c>
      <c r="E64" s="81">
        <v>41596.36</v>
      </c>
      <c r="F64" s="82">
        <f t="shared" si="1"/>
        <v>14603.64</v>
      </c>
    </row>
    <row r="65" spans="1:6" ht="42.75">
      <c r="A65" s="61" t="s">
        <v>168</v>
      </c>
      <c r="B65" s="89" t="s">
        <v>154</v>
      </c>
      <c r="C65" s="63" t="s">
        <v>227</v>
      </c>
      <c r="D65" s="64">
        <v>56200</v>
      </c>
      <c r="E65" s="90">
        <v>41596.36</v>
      </c>
      <c r="F65" s="91">
        <f t="shared" si="1"/>
        <v>14603.64</v>
      </c>
    </row>
    <row r="66" spans="1:6" ht="42.75">
      <c r="A66" s="61" t="s">
        <v>170</v>
      </c>
      <c r="B66" s="89" t="s">
        <v>154</v>
      </c>
      <c r="C66" s="63" t="s">
        <v>228</v>
      </c>
      <c r="D66" s="64">
        <v>56200</v>
      </c>
      <c r="E66" s="90">
        <v>41596.36</v>
      </c>
      <c r="F66" s="91">
        <f t="shared" si="1"/>
        <v>14603.64</v>
      </c>
    </row>
    <row r="67" spans="1:6" ht="42.75">
      <c r="A67" s="61" t="s">
        <v>172</v>
      </c>
      <c r="B67" s="89" t="s">
        <v>154</v>
      </c>
      <c r="C67" s="63" t="s">
        <v>229</v>
      </c>
      <c r="D67" s="64">
        <v>56200</v>
      </c>
      <c r="E67" s="90">
        <v>41596.36</v>
      </c>
      <c r="F67" s="91">
        <f t="shared" si="1"/>
        <v>14603.64</v>
      </c>
    </row>
    <row r="68" spans="1:6" ht="60">
      <c r="A68" s="77" t="s">
        <v>230</v>
      </c>
      <c r="B68" s="78" t="s">
        <v>154</v>
      </c>
      <c r="C68" s="79" t="s">
        <v>231</v>
      </c>
      <c r="D68" s="80">
        <v>31700</v>
      </c>
      <c r="E68" s="81">
        <v>17096.36</v>
      </c>
      <c r="F68" s="82">
        <f t="shared" si="1"/>
        <v>14603.64</v>
      </c>
    </row>
    <row r="69" spans="1:6" ht="42.75">
      <c r="A69" s="61" t="s">
        <v>168</v>
      </c>
      <c r="B69" s="89" t="s">
        <v>154</v>
      </c>
      <c r="C69" s="63" t="s">
        <v>232</v>
      </c>
      <c r="D69" s="64">
        <v>31700</v>
      </c>
      <c r="E69" s="90">
        <v>17096.36</v>
      </c>
      <c r="F69" s="91">
        <f t="shared" si="1"/>
        <v>14603.64</v>
      </c>
    </row>
    <row r="70" spans="1:6" ht="42.75">
      <c r="A70" s="61" t="s">
        <v>170</v>
      </c>
      <c r="B70" s="89" t="s">
        <v>154</v>
      </c>
      <c r="C70" s="63" t="s">
        <v>233</v>
      </c>
      <c r="D70" s="64">
        <v>31700</v>
      </c>
      <c r="E70" s="90">
        <v>17096.36</v>
      </c>
      <c r="F70" s="91">
        <f t="shared" si="1"/>
        <v>14603.64</v>
      </c>
    </row>
    <row r="71" spans="1:6" ht="42.75">
      <c r="A71" s="61" t="s">
        <v>172</v>
      </c>
      <c r="B71" s="89" t="s">
        <v>154</v>
      </c>
      <c r="C71" s="63" t="s">
        <v>234</v>
      </c>
      <c r="D71" s="64">
        <v>31700</v>
      </c>
      <c r="E71" s="90">
        <v>17096.36</v>
      </c>
      <c r="F71" s="91">
        <f t="shared" si="1"/>
        <v>14603.64</v>
      </c>
    </row>
    <row r="72" spans="1:6" ht="30">
      <c r="A72" s="77" t="s">
        <v>235</v>
      </c>
      <c r="B72" s="78" t="s">
        <v>154</v>
      </c>
      <c r="C72" s="79" t="s">
        <v>236</v>
      </c>
      <c r="D72" s="80">
        <v>24500</v>
      </c>
      <c r="E72" s="81">
        <v>24500</v>
      </c>
      <c r="F72" s="82" t="str">
        <f t="shared" si="1"/>
        <v>-</v>
      </c>
    </row>
    <row r="73" spans="1:6" ht="42.75">
      <c r="A73" s="61" t="s">
        <v>168</v>
      </c>
      <c r="B73" s="89" t="s">
        <v>154</v>
      </c>
      <c r="C73" s="63" t="s">
        <v>237</v>
      </c>
      <c r="D73" s="64">
        <v>24500</v>
      </c>
      <c r="E73" s="90">
        <v>24500</v>
      </c>
      <c r="F73" s="91" t="str">
        <f t="shared" si="1"/>
        <v>-</v>
      </c>
    </row>
    <row r="74" spans="1:6" ht="42.75">
      <c r="A74" s="61" t="s">
        <v>170</v>
      </c>
      <c r="B74" s="89" t="s">
        <v>154</v>
      </c>
      <c r="C74" s="63" t="s">
        <v>238</v>
      </c>
      <c r="D74" s="64">
        <v>24500</v>
      </c>
      <c r="E74" s="90">
        <v>24500</v>
      </c>
      <c r="F74" s="91" t="str">
        <f t="shared" si="1"/>
        <v>-</v>
      </c>
    </row>
    <row r="75" spans="1:6" ht="42.75">
      <c r="A75" s="61" t="s">
        <v>172</v>
      </c>
      <c r="B75" s="89" t="s">
        <v>154</v>
      </c>
      <c r="C75" s="63" t="s">
        <v>239</v>
      </c>
      <c r="D75" s="64">
        <v>24500</v>
      </c>
      <c r="E75" s="90">
        <v>24500</v>
      </c>
      <c r="F75" s="91" t="str">
        <f t="shared" si="1"/>
        <v>-</v>
      </c>
    </row>
    <row r="76" spans="1:6" ht="30">
      <c r="A76" s="77" t="s">
        <v>240</v>
      </c>
      <c r="B76" s="78" t="s">
        <v>154</v>
      </c>
      <c r="C76" s="79" t="s">
        <v>241</v>
      </c>
      <c r="D76" s="80">
        <v>1222000</v>
      </c>
      <c r="E76" s="81">
        <v>991452.23</v>
      </c>
      <c r="F76" s="82">
        <f t="shared" si="1"/>
        <v>230547.77000000002</v>
      </c>
    </row>
    <row r="77" spans="1:6" ht="42.75">
      <c r="A77" s="61" t="s">
        <v>168</v>
      </c>
      <c r="B77" s="89" t="s">
        <v>154</v>
      </c>
      <c r="C77" s="63" t="s">
        <v>242</v>
      </c>
      <c r="D77" s="64">
        <v>1219000</v>
      </c>
      <c r="E77" s="90">
        <v>989517.23</v>
      </c>
      <c r="F77" s="91">
        <f t="shared" si="1"/>
        <v>229482.77000000002</v>
      </c>
    </row>
    <row r="78" spans="1:6" ht="42.75">
      <c r="A78" s="61" t="s">
        <v>170</v>
      </c>
      <c r="B78" s="89" t="s">
        <v>154</v>
      </c>
      <c r="C78" s="63" t="s">
        <v>243</v>
      </c>
      <c r="D78" s="64">
        <v>1219000</v>
      </c>
      <c r="E78" s="90">
        <v>989517.23</v>
      </c>
      <c r="F78" s="91">
        <f t="shared" si="1"/>
        <v>229482.77000000002</v>
      </c>
    </row>
    <row r="79" spans="1:6" ht="42.75">
      <c r="A79" s="61" t="s">
        <v>172</v>
      </c>
      <c r="B79" s="89" t="s">
        <v>154</v>
      </c>
      <c r="C79" s="63" t="s">
        <v>244</v>
      </c>
      <c r="D79" s="64">
        <v>1219000</v>
      </c>
      <c r="E79" s="90">
        <v>989517.23</v>
      </c>
      <c r="F79" s="91">
        <f aca="true" t="shared" si="2" ref="F79:F110">IF(OR(D79="-",IF(E79="-",0,E79)&gt;=IF(D79="-",0,D79)),"-",IF(D79="-",0,D79)-IF(E79="-",0,E79))</f>
        <v>229482.77000000002</v>
      </c>
    </row>
    <row r="80" spans="1:6" ht="28.5">
      <c r="A80" s="61" t="s">
        <v>174</v>
      </c>
      <c r="B80" s="89" t="s">
        <v>154</v>
      </c>
      <c r="C80" s="63" t="s">
        <v>245</v>
      </c>
      <c r="D80" s="64">
        <v>3000</v>
      </c>
      <c r="E80" s="90">
        <v>1935</v>
      </c>
      <c r="F80" s="91">
        <f t="shared" si="2"/>
        <v>1065</v>
      </c>
    </row>
    <row r="81" spans="1:6" ht="28.5">
      <c r="A81" s="61" t="s">
        <v>176</v>
      </c>
      <c r="B81" s="89" t="s">
        <v>154</v>
      </c>
      <c r="C81" s="63" t="s">
        <v>246</v>
      </c>
      <c r="D81" s="64">
        <v>3000</v>
      </c>
      <c r="E81" s="90">
        <v>1935</v>
      </c>
      <c r="F81" s="91">
        <f t="shared" si="2"/>
        <v>1065</v>
      </c>
    </row>
    <row r="82" spans="1:6" ht="28.5">
      <c r="A82" s="61" t="s">
        <v>178</v>
      </c>
      <c r="B82" s="89" t="s">
        <v>154</v>
      </c>
      <c r="C82" s="63" t="s">
        <v>247</v>
      </c>
      <c r="D82" s="64">
        <v>3000</v>
      </c>
      <c r="E82" s="90">
        <v>1935</v>
      </c>
      <c r="F82" s="91">
        <f t="shared" si="2"/>
        <v>1065</v>
      </c>
    </row>
    <row r="83" spans="1:6" ht="30">
      <c r="A83" s="77" t="s">
        <v>248</v>
      </c>
      <c r="B83" s="78" t="s">
        <v>154</v>
      </c>
      <c r="C83" s="79" t="s">
        <v>249</v>
      </c>
      <c r="D83" s="80">
        <v>6000</v>
      </c>
      <c r="E83" s="81">
        <v>5341.98</v>
      </c>
      <c r="F83" s="82">
        <f t="shared" si="2"/>
        <v>658.0200000000004</v>
      </c>
    </row>
    <row r="84" spans="1:6" ht="42.75">
      <c r="A84" s="61" t="s">
        <v>168</v>
      </c>
      <c r="B84" s="89" t="s">
        <v>154</v>
      </c>
      <c r="C84" s="63" t="s">
        <v>250</v>
      </c>
      <c r="D84" s="64">
        <v>6000</v>
      </c>
      <c r="E84" s="90">
        <v>5341.98</v>
      </c>
      <c r="F84" s="91">
        <f t="shared" si="2"/>
        <v>658.0200000000004</v>
      </c>
    </row>
    <row r="85" spans="1:6" ht="42.75">
      <c r="A85" s="61" t="s">
        <v>170</v>
      </c>
      <c r="B85" s="89" t="s">
        <v>154</v>
      </c>
      <c r="C85" s="63" t="s">
        <v>251</v>
      </c>
      <c r="D85" s="64">
        <v>6000</v>
      </c>
      <c r="E85" s="90">
        <v>5341.98</v>
      </c>
      <c r="F85" s="91">
        <f t="shared" si="2"/>
        <v>658.0200000000004</v>
      </c>
    </row>
    <row r="86" spans="1:6" ht="42.75">
      <c r="A86" s="61" t="s">
        <v>172</v>
      </c>
      <c r="B86" s="89" t="s">
        <v>154</v>
      </c>
      <c r="C86" s="63" t="s">
        <v>252</v>
      </c>
      <c r="D86" s="64">
        <v>6000</v>
      </c>
      <c r="E86" s="90">
        <v>5341.98</v>
      </c>
      <c r="F86" s="91">
        <f t="shared" si="2"/>
        <v>658.0200000000004</v>
      </c>
    </row>
    <row r="87" spans="1:6" ht="30">
      <c r="A87" s="77" t="s">
        <v>253</v>
      </c>
      <c r="B87" s="78" t="s">
        <v>154</v>
      </c>
      <c r="C87" s="79" t="s">
        <v>254</v>
      </c>
      <c r="D87" s="80">
        <v>1216000</v>
      </c>
      <c r="E87" s="81">
        <v>986110.25</v>
      </c>
      <c r="F87" s="82">
        <f t="shared" si="2"/>
        <v>229889.75</v>
      </c>
    </row>
    <row r="88" spans="1:6" ht="42.75">
      <c r="A88" s="61" t="s">
        <v>168</v>
      </c>
      <c r="B88" s="89" t="s">
        <v>154</v>
      </c>
      <c r="C88" s="63" t="s">
        <v>255</v>
      </c>
      <c r="D88" s="64">
        <v>1213000</v>
      </c>
      <c r="E88" s="90">
        <v>984175.25</v>
      </c>
      <c r="F88" s="91">
        <f t="shared" si="2"/>
        <v>228824.75</v>
      </c>
    </row>
    <row r="89" spans="1:6" ht="42.75">
      <c r="A89" s="61" t="s">
        <v>170</v>
      </c>
      <c r="B89" s="89" t="s">
        <v>154</v>
      </c>
      <c r="C89" s="63" t="s">
        <v>256</v>
      </c>
      <c r="D89" s="64">
        <v>1213000</v>
      </c>
      <c r="E89" s="90">
        <v>984175.25</v>
      </c>
      <c r="F89" s="91">
        <f t="shared" si="2"/>
        <v>228824.75</v>
      </c>
    </row>
    <row r="90" spans="1:6" ht="42.75">
      <c r="A90" s="61" t="s">
        <v>172</v>
      </c>
      <c r="B90" s="89" t="s">
        <v>154</v>
      </c>
      <c r="C90" s="63" t="s">
        <v>257</v>
      </c>
      <c r="D90" s="64">
        <v>1213000</v>
      </c>
      <c r="E90" s="90">
        <v>984175.25</v>
      </c>
      <c r="F90" s="91">
        <f t="shared" si="2"/>
        <v>228824.75</v>
      </c>
    </row>
    <row r="91" spans="1:6" ht="28.5">
      <c r="A91" s="61" t="s">
        <v>174</v>
      </c>
      <c r="B91" s="89" t="s">
        <v>154</v>
      </c>
      <c r="C91" s="63" t="s">
        <v>258</v>
      </c>
      <c r="D91" s="64">
        <v>3000</v>
      </c>
      <c r="E91" s="90">
        <v>1935</v>
      </c>
      <c r="F91" s="91">
        <f t="shared" si="2"/>
        <v>1065</v>
      </c>
    </row>
    <row r="92" spans="1:6" ht="28.5">
      <c r="A92" s="61" t="s">
        <v>176</v>
      </c>
      <c r="B92" s="89" t="s">
        <v>154</v>
      </c>
      <c r="C92" s="63" t="s">
        <v>259</v>
      </c>
      <c r="D92" s="64">
        <v>3000</v>
      </c>
      <c r="E92" s="90">
        <v>1935</v>
      </c>
      <c r="F92" s="91">
        <f t="shared" si="2"/>
        <v>1065</v>
      </c>
    </row>
    <row r="93" spans="1:6" ht="28.5">
      <c r="A93" s="61" t="s">
        <v>178</v>
      </c>
      <c r="B93" s="89" t="s">
        <v>154</v>
      </c>
      <c r="C93" s="63" t="s">
        <v>260</v>
      </c>
      <c r="D93" s="64">
        <v>3000</v>
      </c>
      <c r="E93" s="90">
        <v>1935</v>
      </c>
      <c r="F93" s="91">
        <f t="shared" si="2"/>
        <v>1065</v>
      </c>
    </row>
    <row r="94" spans="1:6" ht="30">
      <c r="A94" s="77" t="s">
        <v>261</v>
      </c>
      <c r="B94" s="78" t="s">
        <v>154</v>
      </c>
      <c r="C94" s="79" t="s">
        <v>262</v>
      </c>
      <c r="D94" s="80">
        <v>12700</v>
      </c>
      <c r="E94" s="81">
        <v>1000</v>
      </c>
      <c r="F94" s="82">
        <f t="shared" si="2"/>
        <v>11700</v>
      </c>
    </row>
    <row r="95" spans="1:6" ht="42.75">
      <c r="A95" s="61" t="s">
        <v>168</v>
      </c>
      <c r="B95" s="89" t="s">
        <v>154</v>
      </c>
      <c r="C95" s="63" t="s">
        <v>263</v>
      </c>
      <c r="D95" s="64">
        <v>12700</v>
      </c>
      <c r="E95" s="90">
        <v>1000</v>
      </c>
      <c r="F95" s="91">
        <f t="shared" si="2"/>
        <v>11700</v>
      </c>
    </row>
    <row r="96" spans="1:6" ht="42.75">
      <c r="A96" s="61" t="s">
        <v>170</v>
      </c>
      <c r="B96" s="89" t="s">
        <v>154</v>
      </c>
      <c r="C96" s="63" t="s">
        <v>264</v>
      </c>
      <c r="D96" s="64">
        <v>12700</v>
      </c>
      <c r="E96" s="90">
        <v>1000</v>
      </c>
      <c r="F96" s="91">
        <f t="shared" si="2"/>
        <v>11700</v>
      </c>
    </row>
    <row r="97" spans="1:6" ht="42.75">
      <c r="A97" s="61" t="s">
        <v>172</v>
      </c>
      <c r="B97" s="89" t="s">
        <v>154</v>
      </c>
      <c r="C97" s="63" t="s">
        <v>265</v>
      </c>
      <c r="D97" s="64">
        <v>12700</v>
      </c>
      <c r="E97" s="90">
        <v>1000</v>
      </c>
      <c r="F97" s="91">
        <f t="shared" si="2"/>
        <v>11700</v>
      </c>
    </row>
    <row r="98" spans="1:6" ht="45">
      <c r="A98" s="77" t="s">
        <v>266</v>
      </c>
      <c r="B98" s="78" t="s">
        <v>154</v>
      </c>
      <c r="C98" s="79" t="s">
        <v>267</v>
      </c>
      <c r="D98" s="80">
        <v>12700</v>
      </c>
      <c r="E98" s="81">
        <v>1000</v>
      </c>
      <c r="F98" s="82">
        <f t="shared" si="2"/>
        <v>11700</v>
      </c>
    </row>
    <row r="99" spans="1:6" ht="42.75">
      <c r="A99" s="61" t="s">
        <v>168</v>
      </c>
      <c r="B99" s="89" t="s">
        <v>154</v>
      </c>
      <c r="C99" s="63" t="s">
        <v>268</v>
      </c>
      <c r="D99" s="64">
        <v>12700</v>
      </c>
      <c r="E99" s="90">
        <v>1000</v>
      </c>
      <c r="F99" s="91">
        <f t="shared" si="2"/>
        <v>11700</v>
      </c>
    </row>
    <row r="100" spans="1:6" ht="42.75">
      <c r="A100" s="61" t="s">
        <v>170</v>
      </c>
      <c r="B100" s="89" t="s">
        <v>154</v>
      </c>
      <c r="C100" s="63" t="s">
        <v>269</v>
      </c>
      <c r="D100" s="64">
        <v>12700</v>
      </c>
      <c r="E100" s="90">
        <v>1000</v>
      </c>
      <c r="F100" s="91">
        <f t="shared" si="2"/>
        <v>11700</v>
      </c>
    </row>
    <row r="101" spans="1:6" ht="42.75">
      <c r="A101" s="61" t="s">
        <v>172</v>
      </c>
      <c r="B101" s="89" t="s">
        <v>154</v>
      </c>
      <c r="C101" s="63" t="s">
        <v>270</v>
      </c>
      <c r="D101" s="64">
        <v>12700</v>
      </c>
      <c r="E101" s="90">
        <v>1000</v>
      </c>
      <c r="F101" s="91">
        <f t="shared" si="2"/>
        <v>11700</v>
      </c>
    </row>
    <row r="102" spans="1:6" ht="30">
      <c r="A102" s="77" t="s">
        <v>271</v>
      </c>
      <c r="B102" s="78" t="s">
        <v>154</v>
      </c>
      <c r="C102" s="79" t="s">
        <v>272</v>
      </c>
      <c r="D102" s="80">
        <v>2115500</v>
      </c>
      <c r="E102" s="81">
        <v>1543382.07</v>
      </c>
      <c r="F102" s="82">
        <f t="shared" si="2"/>
        <v>572117.9299999999</v>
      </c>
    </row>
    <row r="103" spans="1:6" ht="85.5">
      <c r="A103" s="61" t="s">
        <v>158</v>
      </c>
      <c r="B103" s="89" t="s">
        <v>154</v>
      </c>
      <c r="C103" s="63" t="s">
        <v>273</v>
      </c>
      <c r="D103" s="64">
        <v>1231500</v>
      </c>
      <c r="E103" s="90">
        <v>1079357.31</v>
      </c>
      <c r="F103" s="91">
        <f t="shared" si="2"/>
        <v>152142.68999999994</v>
      </c>
    </row>
    <row r="104" spans="1:6" ht="28.5">
      <c r="A104" s="61" t="s">
        <v>274</v>
      </c>
      <c r="B104" s="89" t="s">
        <v>154</v>
      </c>
      <c r="C104" s="63" t="s">
        <v>275</v>
      </c>
      <c r="D104" s="64">
        <v>1231500</v>
      </c>
      <c r="E104" s="90">
        <v>1079357.31</v>
      </c>
      <c r="F104" s="91">
        <f t="shared" si="2"/>
        <v>152142.68999999994</v>
      </c>
    </row>
    <row r="105" spans="1:6" ht="28.5">
      <c r="A105" s="61" t="s">
        <v>276</v>
      </c>
      <c r="B105" s="89" t="s">
        <v>154</v>
      </c>
      <c r="C105" s="63" t="s">
        <v>277</v>
      </c>
      <c r="D105" s="64">
        <v>945800</v>
      </c>
      <c r="E105" s="90">
        <v>836583.87</v>
      </c>
      <c r="F105" s="91">
        <f t="shared" si="2"/>
        <v>109216.13</v>
      </c>
    </row>
    <row r="106" spans="1:6" ht="57">
      <c r="A106" s="61" t="s">
        <v>278</v>
      </c>
      <c r="B106" s="89" t="s">
        <v>154</v>
      </c>
      <c r="C106" s="63" t="s">
        <v>279</v>
      </c>
      <c r="D106" s="64">
        <v>285700</v>
      </c>
      <c r="E106" s="90">
        <v>242773.44</v>
      </c>
      <c r="F106" s="91">
        <f t="shared" si="2"/>
        <v>42926.56</v>
      </c>
    </row>
    <row r="107" spans="1:6" ht="42.75">
      <c r="A107" s="61" t="s">
        <v>168</v>
      </c>
      <c r="B107" s="89" t="s">
        <v>154</v>
      </c>
      <c r="C107" s="63" t="s">
        <v>280</v>
      </c>
      <c r="D107" s="64">
        <v>851358.5</v>
      </c>
      <c r="E107" s="90">
        <v>434561.26</v>
      </c>
      <c r="F107" s="91">
        <f t="shared" si="2"/>
        <v>416797.24</v>
      </c>
    </row>
    <row r="108" spans="1:6" ht="42.75">
      <c r="A108" s="61" t="s">
        <v>170</v>
      </c>
      <c r="B108" s="89" t="s">
        <v>154</v>
      </c>
      <c r="C108" s="63" t="s">
        <v>281</v>
      </c>
      <c r="D108" s="64">
        <v>851358.5</v>
      </c>
      <c r="E108" s="90">
        <v>434561.26</v>
      </c>
      <c r="F108" s="91">
        <f t="shared" si="2"/>
        <v>416797.24</v>
      </c>
    </row>
    <row r="109" spans="1:6" ht="42.75">
      <c r="A109" s="61" t="s">
        <v>282</v>
      </c>
      <c r="B109" s="89" t="s">
        <v>154</v>
      </c>
      <c r="C109" s="63" t="s">
        <v>283</v>
      </c>
      <c r="D109" s="64">
        <v>100000</v>
      </c>
      <c r="E109" s="90" t="s">
        <v>44</v>
      </c>
      <c r="F109" s="91">
        <f t="shared" si="2"/>
        <v>100000</v>
      </c>
    </row>
    <row r="110" spans="1:6" ht="42.75">
      <c r="A110" s="61" t="s">
        <v>172</v>
      </c>
      <c r="B110" s="89" t="s">
        <v>154</v>
      </c>
      <c r="C110" s="63" t="s">
        <v>284</v>
      </c>
      <c r="D110" s="64">
        <v>751358.5</v>
      </c>
      <c r="E110" s="90">
        <v>434561.26</v>
      </c>
      <c r="F110" s="91">
        <f t="shared" si="2"/>
        <v>316797.24</v>
      </c>
    </row>
    <row r="111" spans="1:6" ht="28.5">
      <c r="A111" s="61" t="s">
        <v>174</v>
      </c>
      <c r="B111" s="89" t="s">
        <v>154</v>
      </c>
      <c r="C111" s="63" t="s">
        <v>285</v>
      </c>
      <c r="D111" s="64">
        <v>32641.5</v>
      </c>
      <c r="E111" s="90">
        <v>29463.5</v>
      </c>
      <c r="F111" s="91">
        <f aca="true" t="shared" si="3" ref="F111:F135">IF(OR(D111="-",IF(E111="-",0,E111)&gt;=IF(D111="-",0,D111)),"-",IF(D111="-",0,D111)-IF(E111="-",0,E111))</f>
        <v>3178</v>
      </c>
    </row>
    <row r="112" spans="1:6" ht="28.5">
      <c r="A112" s="61" t="s">
        <v>176</v>
      </c>
      <c r="B112" s="89" t="s">
        <v>154</v>
      </c>
      <c r="C112" s="63" t="s">
        <v>286</v>
      </c>
      <c r="D112" s="64">
        <v>32641.5</v>
      </c>
      <c r="E112" s="90">
        <v>29463.5</v>
      </c>
      <c r="F112" s="91">
        <f t="shared" si="3"/>
        <v>3178</v>
      </c>
    </row>
    <row r="113" spans="1:6" ht="28.5">
      <c r="A113" s="61" t="s">
        <v>178</v>
      </c>
      <c r="B113" s="89" t="s">
        <v>154</v>
      </c>
      <c r="C113" s="63" t="s">
        <v>287</v>
      </c>
      <c r="D113" s="64">
        <v>31200</v>
      </c>
      <c r="E113" s="90">
        <v>28022</v>
      </c>
      <c r="F113" s="91">
        <f t="shared" si="3"/>
        <v>3178</v>
      </c>
    </row>
    <row r="114" spans="1:6" ht="28.5">
      <c r="A114" s="61" t="s">
        <v>182</v>
      </c>
      <c r="B114" s="89" t="s">
        <v>154</v>
      </c>
      <c r="C114" s="63" t="s">
        <v>288</v>
      </c>
      <c r="D114" s="64">
        <v>1441.5</v>
      </c>
      <c r="E114" s="90">
        <v>1441.5</v>
      </c>
      <c r="F114" s="91" t="str">
        <f t="shared" si="3"/>
        <v>-</v>
      </c>
    </row>
    <row r="115" spans="1:6" ht="30">
      <c r="A115" s="77" t="s">
        <v>289</v>
      </c>
      <c r="B115" s="78" t="s">
        <v>154</v>
      </c>
      <c r="C115" s="79" t="s">
        <v>290</v>
      </c>
      <c r="D115" s="80">
        <v>2115500</v>
      </c>
      <c r="E115" s="81">
        <v>1543382.07</v>
      </c>
      <c r="F115" s="82">
        <f t="shared" si="3"/>
        <v>572117.9299999999</v>
      </c>
    </row>
    <row r="116" spans="1:6" ht="85.5">
      <c r="A116" s="61" t="s">
        <v>158</v>
      </c>
      <c r="B116" s="89" t="s">
        <v>154</v>
      </c>
      <c r="C116" s="63" t="s">
        <v>291</v>
      </c>
      <c r="D116" s="64">
        <v>1231500</v>
      </c>
      <c r="E116" s="90">
        <v>1079357.31</v>
      </c>
      <c r="F116" s="91">
        <f t="shared" si="3"/>
        <v>152142.68999999994</v>
      </c>
    </row>
    <row r="117" spans="1:6" ht="28.5">
      <c r="A117" s="61" t="s">
        <v>274</v>
      </c>
      <c r="B117" s="89" t="s">
        <v>154</v>
      </c>
      <c r="C117" s="63" t="s">
        <v>292</v>
      </c>
      <c r="D117" s="64">
        <v>1231500</v>
      </c>
      <c r="E117" s="90">
        <v>1079357.31</v>
      </c>
      <c r="F117" s="91">
        <f t="shared" si="3"/>
        <v>152142.68999999994</v>
      </c>
    </row>
    <row r="118" spans="1:6" ht="28.5">
      <c r="A118" s="61" t="s">
        <v>276</v>
      </c>
      <c r="B118" s="89" t="s">
        <v>154</v>
      </c>
      <c r="C118" s="63" t="s">
        <v>293</v>
      </c>
      <c r="D118" s="64">
        <v>945800</v>
      </c>
      <c r="E118" s="90">
        <v>836583.87</v>
      </c>
      <c r="F118" s="91">
        <f t="shared" si="3"/>
        <v>109216.13</v>
      </c>
    </row>
    <row r="119" spans="1:6" ht="57">
      <c r="A119" s="61" t="s">
        <v>278</v>
      </c>
      <c r="B119" s="89" t="s">
        <v>154</v>
      </c>
      <c r="C119" s="63" t="s">
        <v>294</v>
      </c>
      <c r="D119" s="64">
        <v>285700</v>
      </c>
      <c r="E119" s="90">
        <v>242773.44</v>
      </c>
      <c r="F119" s="91">
        <f t="shared" si="3"/>
        <v>42926.56</v>
      </c>
    </row>
    <row r="120" spans="1:6" ht="42.75">
      <c r="A120" s="61" t="s">
        <v>168</v>
      </c>
      <c r="B120" s="89" t="s">
        <v>154</v>
      </c>
      <c r="C120" s="63" t="s">
        <v>295</v>
      </c>
      <c r="D120" s="64">
        <v>851358.5</v>
      </c>
      <c r="E120" s="90">
        <v>434561.26</v>
      </c>
      <c r="F120" s="91">
        <f t="shared" si="3"/>
        <v>416797.24</v>
      </c>
    </row>
    <row r="121" spans="1:6" ht="42.75">
      <c r="A121" s="61" t="s">
        <v>170</v>
      </c>
      <c r="B121" s="89" t="s">
        <v>154</v>
      </c>
      <c r="C121" s="63" t="s">
        <v>296</v>
      </c>
      <c r="D121" s="64">
        <v>851358.5</v>
      </c>
      <c r="E121" s="90">
        <v>434561.26</v>
      </c>
      <c r="F121" s="91">
        <f t="shared" si="3"/>
        <v>416797.24</v>
      </c>
    </row>
    <row r="122" spans="1:6" ht="42.75">
      <c r="A122" s="61" t="s">
        <v>282</v>
      </c>
      <c r="B122" s="89" t="s">
        <v>154</v>
      </c>
      <c r="C122" s="63" t="s">
        <v>297</v>
      </c>
      <c r="D122" s="64">
        <v>100000</v>
      </c>
      <c r="E122" s="90" t="s">
        <v>44</v>
      </c>
      <c r="F122" s="91">
        <f t="shared" si="3"/>
        <v>100000</v>
      </c>
    </row>
    <row r="123" spans="1:6" ht="42.75">
      <c r="A123" s="61" t="s">
        <v>172</v>
      </c>
      <c r="B123" s="89" t="s">
        <v>154</v>
      </c>
      <c r="C123" s="63" t="s">
        <v>298</v>
      </c>
      <c r="D123" s="64">
        <v>751358.5</v>
      </c>
      <c r="E123" s="90">
        <v>434561.26</v>
      </c>
      <c r="F123" s="91">
        <f t="shared" si="3"/>
        <v>316797.24</v>
      </c>
    </row>
    <row r="124" spans="1:6" ht="28.5">
      <c r="A124" s="61" t="s">
        <v>174</v>
      </c>
      <c r="B124" s="89" t="s">
        <v>154</v>
      </c>
      <c r="C124" s="63" t="s">
        <v>299</v>
      </c>
      <c r="D124" s="64">
        <v>32641.5</v>
      </c>
      <c r="E124" s="90">
        <v>29463.5</v>
      </c>
      <c r="F124" s="91">
        <f t="shared" si="3"/>
        <v>3178</v>
      </c>
    </row>
    <row r="125" spans="1:6" ht="28.5">
      <c r="A125" s="61" t="s">
        <v>176</v>
      </c>
      <c r="B125" s="89" t="s">
        <v>154</v>
      </c>
      <c r="C125" s="63" t="s">
        <v>300</v>
      </c>
      <c r="D125" s="64">
        <v>32641.5</v>
      </c>
      <c r="E125" s="90">
        <v>29463.5</v>
      </c>
      <c r="F125" s="91">
        <f t="shared" si="3"/>
        <v>3178</v>
      </c>
    </row>
    <row r="126" spans="1:6" ht="28.5">
      <c r="A126" s="61" t="s">
        <v>178</v>
      </c>
      <c r="B126" s="89" t="s">
        <v>154</v>
      </c>
      <c r="C126" s="63" t="s">
        <v>301</v>
      </c>
      <c r="D126" s="64">
        <v>31200</v>
      </c>
      <c r="E126" s="90">
        <v>28022</v>
      </c>
      <c r="F126" s="91">
        <f t="shared" si="3"/>
        <v>3178</v>
      </c>
    </row>
    <row r="127" spans="1:6" ht="28.5">
      <c r="A127" s="61" t="s">
        <v>182</v>
      </c>
      <c r="B127" s="89" t="s">
        <v>154</v>
      </c>
      <c r="C127" s="63" t="s">
        <v>302</v>
      </c>
      <c r="D127" s="64">
        <v>1441.5</v>
      </c>
      <c r="E127" s="90">
        <v>1441.5</v>
      </c>
      <c r="F127" s="91" t="str">
        <f t="shared" si="3"/>
        <v>-</v>
      </c>
    </row>
    <row r="128" spans="1:6" ht="30">
      <c r="A128" s="77" t="s">
        <v>303</v>
      </c>
      <c r="B128" s="78" t="s">
        <v>154</v>
      </c>
      <c r="C128" s="79" t="s">
        <v>304</v>
      </c>
      <c r="D128" s="80">
        <v>34000</v>
      </c>
      <c r="E128" s="81">
        <v>25412.2</v>
      </c>
      <c r="F128" s="82">
        <f t="shared" si="3"/>
        <v>8587.8</v>
      </c>
    </row>
    <row r="129" spans="1:6" ht="42.75">
      <c r="A129" s="61" t="s">
        <v>168</v>
      </c>
      <c r="B129" s="89" t="s">
        <v>154</v>
      </c>
      <c r="C129" s="63" t="s">
        <v>305</v>
      </c>
      <c r="D129" s="64">
        <v>34000</v>
      </c>
      <c r="E129" s="90">
        <v>25412.2</v>
      </c>
      <c r="F129" s="91">
        <f t="shared" si="3"/>
        <v>8587.8</v>
      </c>
    </row>
    <row r="130" spans="1:6" ht="42.75">
      <c r="A130" s="61" t="s">
        <v>170</v>
      </c>
      <c r="B130" s="89" t="s">
        <v>154</v>
      </c>
      <c r="C130" s="63" t="s">
        <v>306</v>
      </c>
      <c r="D130" s="64">
        <v>34000</v>
      </c>
      <c r="E130" s="90">
        <v>25412.2</v>
      </c>
      <c r="F130" s="91">
        <f t="shared" si="3"/>
        <v>8587.8</v>
      </c>
    </row>
    <row r="131" spans="1:6" ht="42.75">
      <c r="A131" s="61" t="s">
        <v>172</v>
      </c>
      <c r="B131" s="89" t="s">
        <v>154</v>
      </c>
      <c r="C131" s="63" t="s">
        <v>307</v>
      </c>
      <c r="D131" s="64">
        <v>34000</v>
      </c>
      <c r="E131" s="90">
        <v>25412.2</v>
      </c>
      <c r="F131" s="91">
        <f t="shared" si="3"/>
        <v>8587.8</v>
      </c>
    </row>
    <row r="132" spans="1:6" ht="30">
      <c r="A132" s="77" t="s">
        <v>308</v>
      </c>
      <c r="B132" s="78" t="s">
        <v>154</v>
      </c>
      <c r="C132" s="79" t="s">
        <v>309</v>
      </c>
      <c r="D132" s="80">
        <v>34000</v>
      </c>
      <c r="E132" s="81">
        <v>25412.2</v>
      </c>
      <c r="F132" s="82">
        <f t="shared" si="3"/>
        <v>8587.8</v>
      </c>
    </row>
    <row r="133" spans="1:6" ht="42.75">
      <c r="A133" s="61" t="s">
        <v>168</v>
      </c>
      <c r="B133" s="89" t="s">
        <v>154</v>
      </c>
      <c r="C133" s="63" t="s">
        <v>310</v>
      </c>
      <c r="D133" s="64">
        <v>34000</v>
      </c>
      <c r="E133" s="90">
        <v>25412.2</v>
      </c>
      <c r="F133" s="91">
        <f t="shared" si="3"/>
        <v>8587.8</v>
      </c>
    </row>
    <row r="134" spans="1:6" ht="42.75">
      <c r="A134" s="61" t="s">
        <v>170</v>
      </c>
      <c r="B134" s="89" t="s">
        <v>154</v>
      </c>
      <c r="C134" s="63" t="s">
        <v>311</v>
      </c>
      <c r="D134" s="64">
        <v>34000</v>
      </c>
      <c r="E134" s="90">
        <v>25412.2</v>
      </c>
      <c r="F134" s="91">
        <f t="shared" si="3"/>
        <v>8587.8</v>
      </c>
    </row>
    <row r="135" spans="1:6" ht="42.75">
      <c r="A135" s="61" t="s">
        <v>172</v>
      </c>
      <c r="B135" s="89" t="s">
        <v>154</v>
      </c>
      <c r="C135" s="63" t="s">
        <v>312</v>
      </c>
      <c r="D135" s="64">
        <v>34000</v>
      </c>
      <c r="E135" s="90">
        <v>25412.2</v>
      </c>
      <c r="F135" s="91">
        <f t="shared" si="3"/>
        <v>8587.8</v>
      </c>
    </row>
    <row r="136" spans="1:6" ht="9" customHeight="1">
      <c r="A136" s="92"/>
      <c r="B136" s="93"/>
      <c r="C136" s="94"/>
      <c r="D136" s="95"/>
      <c r="E136" s="93"/>
      <c r="F136" s="93"/>
    </row>
    <row r="137" spans="1:6" ht="13.5" customHeight="1">
      <c r="A137" s="96" t="s">
        <v>313</v>
      </c>
      <c r="B137" s="97" t="s">
        <v>314</v>
      </c>
      <c r="C137" s="98" t="s">
        <v>155</v>
      </c>
      <c r="D137" s="99">
        <v>-841300</v>
      </c>
      <c r="E137" s="99">
        <v>1296225.78</v>
      </c>
      <c r="F137" s="100" t="s">
        <v>315</v>
      </c>
    </row>
    <row r="138" spans="1:6" ht="12.75" customHeight="1">
      <c r="A138" s="101"/>
      <c r="B138" s="101"/>
      <c r="C138" s="101"/>
      <c r="D138" s="101"/>
      <c r="E138" s="101"/>
      <c r="F138" s="101"/>
    </row>
    <row r="139" spans="1:6" ht="12.75" customHeight="1">
      <c r="A139" s="101"/>
      <c r="B139" s="101"/>
      <c r="C139" s="101"/>
      <c r="D139" s="101"/>
      <c r="E139" s="101"/>
      <c r="F139" s="101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316</v>
      </c>
      <c r="B1" s="126"/>
      <c r="C1" s="126"/>
      <c r="D1" s="126"/>
      <c r="E1" s="126"/>
      <c r="F1" s="126"/>
    </row>
    <row r="2" spans="1:6" ht="12.75" customHeight="1">
      <c r="A2" s="102" t="s">
        <v>317</v>
      </c>
      <c r="B2" s="102"/>
      <c r="C2" s="102"/>
      <c r="D2" s="102"/>
      <c r="E2" s="102"/>
      <c r="F2" s="102"/>
    </row>
    <row r="3" spans="1:6" ht="9" customHeight="1">
      <c r="A3" s="5"/>
      <c r="B3" s="42"/>
      <c r="C3" s="30"/>
      <c r="D3" s="9"/>
      <c r="E3" s="9"/>
      <c r="F3" s="30"/>
    </row>
    <row r="4" spans="1:6" ht="13.5" customHeight="1">
      <c r="A4" s="116" t="s">
        <v>21</v>
      </c>
      <c r="B4" s="113" t="s">
        <v>22</v>
      </c>
      <c r="C4" s="119" t="s">
        <v>318</v>
      </c>
      <c r="D4" s="109" t="s">
        <v>24</v>
      </c>
      <c r="E4" s="109" t="s">
        <v>25</v>
      </c>
      <c r="F4" s="106" t="s">
        <v>26</v>
      </c>
    </row>
    <row r="5" spans="1:6" ht="4.5" customHeight="1">
      <c r="A5" s="117"/>
      <c r="B5" s="114"/>
      <c r="C5" s="120"/>
      <c r="D5" s="110"/>
      <c r="E5" s="110"/>
      <c r="F5" s="107"/>
    </row>
    <row r="6" spans="1:6" ht="6" customHeight="1">
      <c r="A6" s="117"/>
      <c r="B6" s="114"/>
      <c r="C6" s="120"/>
      <c r="D6" s="110"/>
      <c r="E6" s="110"/>
      <c r="F6" s="107"/>
    </row>
    <row r="7" spans="1:6" ht="4.5" customHeight="1">
      <c r="A7" s="117"/>
      <c r="B7" s="114"/>
      <c r="C7" s="120"/>
      <c r="D7" s="110"/>
      <c r="E7" s="110"/>
      <c r="F7" s="107"/>
    </row>
    <row r="8" spans="1:6" ht="6" customHeight="1">
      <c r="A8" s="117"/>
      <c r="B8" s="114"/>
      <c r="C8" s="120"/>
      <c r="D8" s="110"/>
      <c r="E8" s="110"/>
      <c r="F8" s="107"/>
    </row>
    <row r="9" spans="1:6" ht="6" customHeight="1">
      <c r="A9" s="117"/>
      <c r="B9" s="114"/>
      <c r="C9" s="120"/>
      <c r="D9" s="110"/>
      <c r="E9" s="110"/>
      <c r="F9" s="107"/>
    </row>
    <row r="10" spans="1:6" ht="18" customHeight="1">
      <c r="A10" s="118"/>
      <c r="B10" s="115"/>
      <c r="C10" s="127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37" t="s">
        <v>28</v>
      </c>
      <c r="F11" s="23" t="s">
        <v>29</v>
      </c>
    </row>
    <row r="12" spans="1:6" ht="22.5">
      <c r="A12" s="43" t="s">
        <v>319</v>
      </c>
      <c r="B12" s="44" t="s">
        <v>320</v>
      </c>
      <c r="C12" s="45" t="s">
        <v>155</v>
      </c>
      <c r="D12" s="46">
        <v>841300</v>
      </c>
      <c r="E12" s="46">
        <v>-1296225.78</v>
      </c>
      <c r="F12" s="47" t="s">
        <v>155</v>
      </c>
    </row>
    <row r="13" spans="1:6" ht="12.75">
      <c r="A13" s="48" t="s">
        <v>33</v>
      </c>
      <c r="B13" s="49"/>
      <c r="C13" s="50"/>
      <c r="D13" s="51"/>
      <c r="E13" s="51"/>
      <c r="F13" s="52"/>
    </row>
    <row r="14" spans="1:6" ht="22.5">
      <c r="A14" s="38" t="s">
        <v>321</v>
      </c>
      <c r="B14" s="53" t="s">
        <v>322</v>
      </c>
      <c r="C14" s="54" t="s">
        <v>155</v>
      </c>
      <c r="D14" s="39" t="s">
        <v>44</v>
      </c>
      <c r="E14" s="39" t="s">
        <v>44</v>
      </c>
      <c r="F14" s="40" t="s">
        <v>44</v>
      </c>
    </row>
    <row r="15" spans="1:6" ht="12.75">
      <c r="A15" s="48" t="s">
        <v>323</v>
      </c>
      <c r="B15" s="49"/>
      <c r="C15" s="50"/>
      <c r="D15" s="51"/>
      <c r="E15" s="51"/>
      <c r="F15" s="52"/>
    </row>
    <row r="16" spans="1:6" ht="12.75">
      <c r="A16" s="38" t="s">
        <v>324</v>
      </c>
      <c r="B16" s="53" t="s">
        <v>325</v>
      </c>
      <c r="C16" s="54" t="s">
        <v>155</v>
      </c>
      <c r="D16" s="39" t="s">
        <v>44</v>
      </c>
      <c r="E16" s="39" t="s">
        <v>44</v>
      </c>
      <c r="F16" s="40" t="s">
        <v>44</v>
      </c>
    </row>
    <row r="17" spans="1:6" ht="12.75">
      <c r="A17" s="48" t="s">
        <v>323</v>
      </c>
      <c r="B17" s="49"/>
      <c r="C17" s="50"/>
      <c r="D17" s="51"/>
      <c r="E17" s="51"/>
      <c r="F17" s="52"/>
    </row>
    <row r="18" spans="1:6" ht="12.75">
      <c r="A18" s="43" t="s">
        <v>326</v>
      </c>
      <c r="B18" s="44" t="s">
        <v>327</v>
      </c>
      <c r="C18" s="45" t="s">
        <v>356</v>
      </c>
      <c r="D18" s="46">
        <v>841300</v>
      </c>
      <c r="E18" s="46">
        <v>-1296225.78</v>
      </c>
      <c r="F18" s="47" t="s">
        <v>44</v>
      </c>
    </row>
    <row r="19" spans="1:6" ht="22.5">
      <c r="A19" s="43" t="s">
        <v>328</v>
      </c>
      <c r="B19" s="44" t="s">
        <v>327</v>
      </c>
      <c r="C19" s="45" t="s">
        <v>357</v>
      </c>
      <c r="D19" s="46">
        <v>841300</v>
      </c>
      <c r="E19" s="46">
        <v>-1296225.78</v>
      </c>
      <c r="F19" s="47" t="s">
        <v>44</v>
      </c>
    </row>
    <row r="20" spans="1:6" ht="12.75">
      <c r="A20" s="43" t="s">
        <v>329</v>
      </c>
      <c r="B20" s="44" t="s">
        <v>330</v>
      </c>
      <c r="C20" s="45" t="s">
        <v>331</v>
      </c>
      <c r="D20" s="46">
        <v>-6784500</v>
      </c>
      <c r="E20" s="46">
        <v>-7245632.09</v>
      </c>
      <c r="F20" s="47" t="s">
        <v>315</v>
      </c>
    </row>
    <row r="21" spans="1:6" ht="22.5">
      <c r="A21" s="24" t="s">
        <v>332</v>
      </c>
      <c r="B21" s="25" t="s">
        <v>330</v>
      </c>
      <c r="C21" s="55" t="s">
        <v>333</v>
      </c>
      <c r="D21" s="26">
        <v>-6784500</v>
      </c>
      <c r="E21" s="26">
        <v>-7245632.09</v>
      </c>
      <c r="F21" s="41" t="s">
        <v>315</v>
      </c>
    </row>
    <row r="22" spans="1:6" ht="12.75">
      <c r="A22" s="43" t="s">
        <v>334</v>
      </c>
      <c r="B22" s="44" t="s">
        <v>335</v>
      </c>
      <c r="C22" s="45" t="s">
        <v>336</v>
      </c>
      <c r="D22" s="46">
        <v>7625800</v>
      </c>
      <c r="E22" s="46">
        <v>5949406.31</v>
      </c>
      <c r="F22" s="47" t="s">
        <v>315</v>
      </c>
    </row>
    <row r="23" spans="1:6" ht="22.5">
      <c r="A23" s="24" t="s">
        <v>337</v>
      </c>
      <c r="B23" s="25" t="s">
        <v>335</v>
      </c>
      <c r="C23" s="55" t="s">
        <v>338</v>
      </c>
      <c r="D23" s="26">
        <v>7625800</v>
      </c>
      <c r="E23" s="26">
        <v>5949406.31</v>
      </c>
      <c r="F23" s="41" t="s">
        <v>315</v>
      </c>
    </row>
    <row r="24" spans="1:6" ht="12.75" customHeight="1">
      <c r="A24" s="56"/>
      <c r="B24" s="57"/>
      <c r="C24" s="58"/>
      <c r="D24" s="59"/>
      <c r="E24" s="59"/>
      <c r="F24" s="60"/>
    </row>
    <row r="28" ht="12.75" customHeight="1">
      <c r="A28" t="s">
        <v>358</v>
      </c>
    </row>
    <row r="29" ht="12.75" customHeight="1">
      <c r="A29" t="s">
        <v>359</v>
      </c>
    </row>
    <row r="32" ht="12.75" customHeight="1">
      <c r="A32" t="s">
        <v>360</v>
      </c>
    </row>
    <row r="35" ht="12.75" customHeight="1">
      <c r="A35" t="s">
        <v>361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28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12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rep:2.43.2.48</dc:description>
  <cp:lastModifiedBy>Zverdvd.org</cp:lastModifiedBy>
  <dcterms:created xsi:type="dcterms:W3CDTF">2017-12-02T11:38:46Z</dcterms:created>
  <dcterms:modified xsi:type="dcterms:W3CDTF">2018-01-24T18:18:51Z</dcterms:modified>
  <cp:category/>
  <cp:version/>
  <cp:contentType/>
  <cp:contentStatus/>
</cp:coreProperties>
</file>