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<sst xmlns="http://schemas.openxmlformats.org/spreadsheetml/2006/main" count="675" uniqueCount="333">
  <si>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</si>
  <si>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</si>
  <si>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</si>
  <si>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</si>
  <si>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</si>
  <si>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</si>
  <si>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</si>
  <si>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</si>
  <si>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</si>
  <si>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</si>
  <si>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</si>
  <si>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</si>
  <si>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</si>
  <si>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</si>
  <si>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</si>
  <si>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Камышевское сельское поселение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</si>
  <si>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</si>
  <si>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</si>
  <si>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</si>
  <si>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</si>
  <si>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</si>
  <si>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</si>
  <si>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</si>
  <si>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</si>
  <si>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</si>
  <si>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</si>
  <si>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</si>
  <si>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</si>
  <si>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</si>
  <si>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</si>
  <si>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</si>
  <si>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</si>
  <si>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</si>
  <si>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</si>
  <si>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</si>
  <si>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</si>
  <si>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</si>
  <si>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</si>
  <si>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</si>
  <si>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</si>
  <si>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</si>
  <si>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</si>
  <si>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</si>
  <si>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</si>
  <si>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</si>
  <si>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</si>
  <si>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</si>
  <si>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</si>
  <si>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</si>
  <si>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</si>
  <si>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</si>
  <si>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</si>
  <si>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</si>
  <si>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</si>
  <si>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</si>
  <si>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</si>
  <si>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</si>
  <si>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</si>
  <si>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</si>
  <si>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</si>
  <si>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</si>
  <si>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</si>
  <si>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</si>
  <si>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</si>
  <si>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</si>
  <si>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</si>
  <si>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</si>
  <si>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</si>
  <si>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</si>
  <si>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</si>
  <si>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</si>
  <si>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</si>
  <si>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</si>
  <si>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</si>
  <si>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</si>
  <si>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</si>
  <si>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</si>
  <si>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</si>
  <si>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</si>
  <si>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</si>
  <si>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</si>
  <si>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</si>
  <si>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</si>
  <si>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</si>
  <si>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</si>
  <si>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</si>
  <si>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</si>
  <si>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</si>
  <si>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</si>
  <si>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</si>
  <si>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</si>
  <si>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</si>
  <si>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</si>
  <si>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</si>
  <si>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</si>
  <si>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</si>
  <si>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</si>
  <si>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</si>
  <si>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</si>
  <si>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</si>
  <si>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</si>
  <si>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</si>
  <si>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</si>
  <si>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</si>
  <si>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</si>
  <si>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</si>
  <si>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</si>
  <si>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</si>
  <si>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</si>
  <si>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</si>
  <si>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</si>
  <si>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</si>
  <si>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</si>
  <si>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</si>
  <si>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</si>
  <si>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</si>
  <si>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</si>
  <si>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</si>
  <si>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</si>
  <si>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</si>
  <si>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</si>
  <si>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</si>
  <si>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</si>
  <si>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</si>
  <si>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</si>
  <si>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</si>
  <si>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</si>
  <si>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</si>
  <si>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</si>
  <si>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</si>
  <si>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</si>
  <si>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</si>
  <si>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</si>
  <si>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</si>
  <si>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</si>
  <si>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</si>
  <si>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</si>
  <si>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</si>
  <si>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</si>
  <si>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</si>
  <si>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</si>
  <si>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</si>
  <si>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</si>
  <si>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</si>
  <si>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</si>
  <si>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</si>
  <si>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</si>
  <si>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</si>
  <si>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</si>
  <si>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</si>
  <si>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</si>
  <si>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</si>
  <si>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</si>
  <si>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</si>
  <si>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</si>
  <si>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</si>
  <si>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</si>
  <si>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</si>
  <si>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</si>
  <si>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</si>
  <si>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</si>
  <si>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</si>
  <si>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</si>
  <si>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</si>
  <si>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</si>
  <si>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</si>
  <si>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</si>
  <si>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</si>
  <si>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</si>
  <si>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</si>
  <si>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</si>
  <si>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</si>
  <si>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</si>
  <si>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</si>
  <si>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</si>
  <si>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</si>
  <si>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</si>
  <si>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</si>
  <si>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</si>
  <si>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</si>
  <si>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</si>
  <si>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</si>
  <si>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</si>
  <si>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</si>
  <si>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</si>
  <si>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</si>
  <si>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</si>
  <si>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</si>
  <si>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</si>
  <si>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</si>
  <si>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</si>
  <si>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</si>
  <si>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</si>
  <si>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</si>
  <si>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</si>
  <si>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</si>
  <si>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</si>
  <si>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</si>
  <si>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</si>
  <si>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</si>
  <si>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</si>
  <si>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</si>
  <si>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</si>
  <si>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</si>
  <si>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</si>
  <si>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</si>
  <si>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</si>
  <si>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</si>
  <si>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</si>
  <si>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</si>
  <si>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</si>
  <si>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</si>
  <si>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</si>
  <si>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</si>
  <si>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</si>
  <si>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</si>
  <si>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</si>
  <si>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</si>
  <si>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</si>
  <si>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</si>
  <si>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</si>
  <si>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</si>
  <si>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</si>
  <si>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</si>
  <si>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</si>
  <si>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</si>
  <si>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</si>
  <si>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</si>
  <si>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</si>
  <si>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</si>
  <si>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</si>
  <si>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</si>
  <si>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</si>
  <si>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</si>
  <si>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</si>
  <si>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</si>
  <si>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</si>
  <si>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</si>
  <si>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</si>
  <si>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</si>
  <si>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</si>
  <si>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</si>
  <si>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</si>
  <si>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</si>
  <si>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</si>
  <si>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</si>
  <si>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</si>
  <si>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</si>
  <si>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</si>
  <si>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</si>
  <si>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</si>
  <si>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</si>
  <si>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</si>
  <si>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</si>
  <si>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</si>
  <si>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</si>
  <si>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</si>
  <si>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</si>
  <si>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</si>
  <si>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</si>
  <si>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</si>
  <si>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</si>
  <si>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</si>
  <si>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</si>
  <si>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</si>
  <si>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</si>
  <si>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</si>
  <si>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</si>
  <si>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</si>
  <si>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</si>
  <si>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</si>
  <si>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</si>
  <si>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</si>
  <si>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</si>
  <si>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</si>
  <si>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</si>
  <si>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</si>
  <si>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</si>
  <si>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</si>
  <si>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</si>
  <si>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</si>
  <si>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</si>
  <si>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</si>
  <si>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</si>
  <si>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</si>
  <si>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</si>
  <si>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</si>
  <si>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</si>
  <si>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</si>
  <si>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</si>
  <si>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</si>
  <si>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</si>
  <si>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</si>
  <si>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</si>
  <si>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</si>
  <si>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</si>
  <si>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</si>
  <si>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</si>
  <si>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</si>
  <si>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</si>
  <si>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</si>
  <si>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</si>
  <si>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</si>
  <si>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</si>
  <si>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</si>
  <si>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</si>
  <si>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</si>
  <si>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</si>
  <si>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</si>
  <si>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</si>
  <si>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</si>
  <si>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</si>
  <si>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</si>
  <si>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</si>
  <si>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</si>
  <si>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</si>
  <si>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</si>
  <si>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</si>
  <si>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</si>
  <si>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</si>
  <si>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</si>
  <si>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</si>
  <si>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</si>
  <si>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</si>
  <si>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</si>
  <si>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</si>
  <si>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</si>
  <si>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</si>
  <si>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</si>
  <si>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</si>
  <si>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</si>
  <si>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</si>
  <si>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 01"   марта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</si>
</sst>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1" xfId="0" applyNumberFormat="1" applyFont="1" applyBorder="1" applyAlignment="1" applyProtection="1">
      <alignment horizontal="left" wrapText="1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49" fontId="8" fillId="0" borderId="31" xfId="0" applyNumberFormat="1" applyFont="1" applyBorder="1" applyAlignment="1" applyProtection="1">
      <alignment horizontal="left" wrapText="1"/>
    </xf>
    <xf numFmtId="0" fontId="5" fillId="0" borderId="26" xfId="0" applyFont="1" applyBorder="1" applyAlignment="1" applyProtection="1"/>
    <xf numFmtId="49" fontId="5" fillId="0" borderId="38" xfId="0" applyNumberFormat="1" applyFont="1" applyBorder="1" applyAlignment="1" applyProtection="1">
      <alignment horizontal="left" wrapText="1"/>
    </xf>
    <xf numFmtId="49" fontId="9" fillId="0" borderId="37" xfId="0" applyNumberFormat="1" applyFont="1" applyBorder="1" applyAlignment="1" applyProtection="1">
      <alignment horizontal="center" wrapText="1"/>
    </xf>
    <xf numFmtId="49" fontId="9" fillId="0" borderId="32" xfId="0" applyNumberFormat="1" applyFont="1" applyBorder="1" applyAlignment="1" applyProtection="1">
      <alignment horizontal="center"/>
    </xf>
    <xf numFmtId="4" fontId="9" fillId="0" borderId="15" xfId="0" applyNumberFormat="1" applyFont="1" applyBorder="1" applyAlignment="1" applyProtection="1">
      <alignment horizontal="right"/>
    </xf>
    <xf numFmtId="4" fontId="9" fillId="0" borderId="32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8" fillId="0" borderId="24" xfId="0" applyNumberFormat="1" applyFont="1" applyBorder="1" applyAlignment="1" applyProtection="1">
      <alignment horizontal="right"/>
    </xf>
    <xf numFmtId="49" fontId="5" fillId="0" borderId="29" xfId="0" applyNumberFormat="1" applyFont="1" applyBorder="1" applyAlignment="1" applyProtection="1">
      <alignment horizontal="center"/>
    </xf>
    <xf numFmtId="4" fontId="8" fillId="0" borderId="15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9" fontId="8" fillId="0" borderId="24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48298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96423"/>
          <a:ext cx="5080950" cy="384585"/>
          <a:chOff x="1" y="-78"/>
          <a:chExt cx="971" cy="26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78"/>
            <a:ext cx="347" cy="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</a:t>
            </a:r>
            <a:r>
              <a:rPr lang="ru-RU" sz="10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Администрации</a:t>
            </a: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8"/>
            <a:ext cx="347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 sz="1000">
                <a:latin typeface="Times New Roman" pitchFamily="18" charset="0"/>
                <a:cs typeface="Times New Roman" pitchFamily="18" charset="0"/>
              </a:rPr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</a:t>
            </a:r>
            <a:r>
              <a:rPr lang="ru-RU" sz="10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сектором</a:t>
            </a: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 sz="1000">
                <a:latin typeface="Times New Roman" pitchFamily="18" charset="0"/>
                <a:cs typeface="Times New Roman" pitchFamily="18" charset="0"/>
              </a:rPr>
              <a:t>Т.А.Апрышкина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142875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24475"/>
          <a:ext cx="5080950" cy="364415"/>
          <a:chOff x="1" y="-85"/>
          <a:chExt cx="971" cy="271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workbookViewId="0">
      <selection activeCell="G6" sqref="G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ht="14.25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0" t="s">
        <v>14</v>
      </c>
      <c r="C6" s="101"/>
      <c r="D6" s="101"/>
      <c r="E6" s="3" t="s">
        <v>9</v>
      </c>
      <c r="F6" s="11" t="s">
        <v>19</v>
      </c>
    </row>
    <row r="7" spans="1:6" x14ac:dyDescent="0.2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" x14ac:dyDescent="0.25">
      <c r="A19" s="58" t="s">
        <v>31</v>
      </c>
      <c r="B19" s="59" t="s">
        <v>32</v>
      </c>
      <c r="C19" s="60" t="s">
        <v>33</v>
      </c>
      <c r="D19" s="61">
        <v>7669900</v>
      </c>
      <c r="E19" s="62">
        <v>1331777.75</v>
      </c>
      <c r="F19" s="61">
        <f>IF(OR(D19="-",IF(E19="-",0,E19)&gt;=IF(D19="-",0,D19)),"-",IF(D19="-",0,D19)-IF(E19="-",0,E19))</f>
        <v>6338122.25</v>
      </c>
    </row>
    <row r="20" spans="1:6" ht="15" x14ac:dyDescent="0.25">
      <c r="A20" s="63" t="s">
        <v>34</v>
      </c>
      <c r="B20" s="64"/>
      <c r="C20" s="65"/>
      <c r="D20" s="66"/>
      <c r="E20" s="66"/>
      <c r="F20" s="67"/>
    </row>
    <row r="21" spans="1:6" ht="30" x14ac:dyDescent="0.25">
      <c r="A21" s="68" t="s">
        <v>35</v>
      </c>
      <c r="B21" s="69" t="s">
        <v>32</v>
      </c>
      <c r="C21" s="70" t="s">
        <v>36</v>
      </c>
      <c r="D21" s="71">
        <v>3847300</v>
      </c>
      <c r="E21" s="71">
        <v>408733.15</v>
      </c>
      <c r="F21" s="72">
        <f t="shared" ref="F21:F52" si="0">IF(OR(D21="-",IF(E21="-",0,E21)&gt;=IF(D21="-",0,D21)),"-",IF(D21="-",0,D21)-IF(E21="-",0,E21))</f>
        <v>3438566.85</v>
      </c>
    </row>
    <row r="22" spans="1:6" ht="15" x14ac:dyDescent="0.25">
      <c r="A22" s="68" t="s">
        <v>37</v>
      </c>
      <c r="B22" s="69" t="s">
        <v>32</v>
      </c>
      <c r="C22" s="70" t="s">
        <v>38</v>
      </c>
      <c r="D22" s="71">
        <v>348600</v>
      </c>
      <c r="E22" s="71">
        <v>22171.77</v>
      </c>
      <c r="F22" s="72">
        <f t="shared" si="0"/>
        <v>326428.23</v>
      </c>
    </row>
    <row r="23" spans="1:6" ht="15" x14ac:dyDescent="0.25">
      <c r="A23" s="68" t="s">
        <v>39</v>
      </c>
      <c r="B23" s="69" t="s">
        <v>32</v>
      </c>
      <c r="C23" s="70" t="s">
        <v>40</v>
      </c>
      <c r="D23" s="71">
        <v>348600</v>
      </c>
      <c r="E23" s="71">
        <v>22171.77</v>
      </c>
      <c r="F23" s="72">
        <f t="shared" si="0"/>
        <v>326428.23</v>
      </c>
    </row>
    <row r="24" spans="1:6" ht="105" x14ac:dyDescent="0.25">
      <c r="A24" s="73" t="s">
        <v>41</v>
      </c>
      <c r="B24" s="69" t="s">
        <v>32</v>
      </c>
      <c r="C24" s="70" t="s">
        <v>42</v>
      </c>
      <c r="D24" s="71">
        <v>348600</v>
      </c>
      <c r="E24" s="71">
        <v>22171.77</v>
      </c>
      <c r="F24" s="72">
        <f t="shared" si="0"/>
        <v>326428.23</v>
      </c>
    </row>
    <row r="25" spans="1:6" ht="150" x14ac:dyDescent="0.25">
      <c r="A25" s="73" t="s">
        <v>43</v>
      </c>
      <c r="B25" s="69" t="s">
        <v>32</v>
      </c>
      <c r="C25" s="70" t="s">
        <v>44</v>
      </c>
      <c r="D25" s="71" t="s">
        <v>45</v>
      </c>
      <c r="E25" s="71">
        <v>22624.44</v>
      </c>
      <c r="F25" s="72" t="str">
        <f t="shared" si="0"/>
        <v>-</v>
      </c>
    </row>
    <row r="26" spans="1:6" ht="120" x14ac:dyDescent="0.25">
      <c r="A26" s="73" t="s">
        <v>46</v>
      </c>
      <c r="B26" s="69" t="s">
        <v>32</v>
      </c>
      <c r="C26" s="70" t="s">
        <v>47</v>
      </c>
      <c r="D26" s="71" t="s">
        <v>45</v>
      </c>
      <c r="E26" s="71">
        <v>-452.67</v>
      </c>
      <c r="F26" s="72" t="str">
        <f t="shared" si="0"/>
        <v>-</v>
      </c>
    </row>
    <row r="27" spans="1:6" ht="15" x14ac:dyDescent="0.25">
      <c r="A27" s="68" t="s">
        <v>48</v>
      </c>
      <c r="B27" s="69" t="s">
        <v>32</v>
      </c>
      <c r="C27" s="70" t="s">
        <v>49</v>
      </c>
      <c r="D27" s="71">
        <v>1101000</v>
      </c>
      <c r="E27" s="71">
        <v>221043.6</v>
      </c>
      <c r="F27" s="72">
        <f t="shared" si="0"/>
        <v>879956.4</v>
      </c>
    </row>
    <row r="28" spans="1:6" ht="15" x14ac:dyDescent="0.25">
      <c r="A28" s="68" t="s">
        <v>50</v>
      </c>
      <c r="B28" s="69" t="s">
        <v>32</v>
      </c>
      <c r="C28" s="70" t="s">
        <v>51</v>
      </c>
      <c r="D28" s="71">
        <v>1101000</v>
      </c>
      <c r="E28" s="71">
        <v>221043.6</v>
      </c>
      <c r="F28" s="72">
        <f t="shared" si="0"/>
        <v>879956.4</v>
      </c>
    </row>
    <row r="29" spans="1:6" ht="15" x14ac:dyDescent="0.25">
      <c r="A29" s="68" t="s">
        <v>50</v>
      </c>
      <c r="B29" s="69" t="s">
        <v>32</v>
      </c>
      <c r="C29" s="70" t="s">
        <v>52</v>
      </c>
      <c r="D29" s="71">
        <v>1101000</v>
      </c>
      <c r="E29" s="71">
        <v>221043.6</v>
      </c>
      <c r="F29" s="72">
        <f t="shared" si="0"/>
        <v>879956.4</v>
      </c>
    </row>
    <row r="30" spans="1:6" ht="60" x14ac:dyDescent="0.25">
      <c r="A30" s="68" t="s">
        <v>53</v>
      </c>
      <c r="B30" s="69" t="s">
        <v>32</v>
      </c>
      <c r="C30" s="70" t="s">
        <v>54</v>
      </c>
      <c r="D30" s="71" t="s">
        <v>45</v>
      </c>
      <c r="E30" s="71">
        <v>221043.6</v>
      </c>
      <c r="F30" s="72" t="str">
        <f t="shared" si="0"/>
        <v>-</v>
      </c>
    </row>
    <row r="31" spans="1:6" ht="15" x14ac:dyDescent="0.25">
      <c r="A31" s="68" t="s">
        <v>55</v>
      </c>
      <c r="B31" s="69" t="s">
        <v>32</v>
      </c>
      <c r="C31" s="70" t="s">
        <v>56</v>
      </c>
      <c r="D31" s="71">
        <v>1817600</v>
      </c>
      <c r="E31" s="71">
        <v>64595.75</v>
      </c>
      <c r="F31" s="72">
        <f t="shared" si="0"/>
        <v>1753004.25</v>
      </c>
    </row>
    <row r="32" spans="1:6" ht="15" x14ac:dyDescent="0.25">
      <c r="A32" s="68" t="s">
        <v>57</v>
      </c>
      <c r="B32" s="69" t="s">
        <v>32</v>
      </c>
      <c r="C32" s="70" t="s">
        <v>58</v>
      </c>
      <c r="D32" s="71">
        <v>69500</v>
      </c>
      <c r="E32" s="71">
        <v>444.17</v>
      </c>
      <c r="F32" s="72">
        <f t="shared" si="0"/>
        <v>69055.83</v>
      </c>
    </row>
    <row r="33" spans="1:6" ht="60" x14ac:dyDescent="0.25">
      <c r="A33" s="68" t="s">
        <v>59</v>
      </c>
      <c r="B33" s="69" t="s">
        <v>32</v>
      </c>
      <c r="C33" s="70" t="s">
        <v>60</v>
      </c>
      <c r="D33" s="71">
        <v>69500</v>
      </c>
      <c r="E33" s="71">
        <v>444.17</v>
      </c>
      <c r="F33" s="72">
        <f t="shared" si="0"/>
        <v>69055.83</v>
      </c>
    </row>
    <row r="34" spans="1:6" ht="105" x14ac:dyDescent="0.25">
      <c r="A34" s="68" t="s">
        <v>61</v>
      </c>
      <c r="B34" s="69" t="s">
        <v>32</v>
      </c>
      <c r="C34" s="70" t="s">
        <v>62</v>
      </c>
      <c r="D34" s="71" t="s">
        <v>45</v>
      </c>
      <c r="E34" s="71">
        <v>443.33</v>
      </c>
      <c r="F34" s="72" t="str">
        <f t="shared" si="0"/>
        <v>-</v>
      </c>
    </row>
    <row r="35" spans="1:6" ht="75" x14ac:dyDescent="0.25">
      <c r="A35" s="68" t="s">
        <v>63</v>
      </c>
      <c r="B35" s="69" t="s">
        <v>32</v>
      </c>
      <c r="C35" s="70" t="s">
        <v>64</v>
      </c>
      <c r="D35" s="71" t="s">
        <v>45</v>
      </c>
      <c r="E35" s="71">
        <v>0.84</v>
      </c>
      <c r="F35" s="72" t="str">
        <f t="shared" si="0"/>
        <v>-</v>
      </c>
    </row>
    <row r="36" spans="1:6" ht="15" x14ac:dyDescent="0.25">
      <c r="A36" s="68" t="s">
        <v>65</v>
      </c>
      <c r="B36" s="69" t="s">
        <v>32</v>
      </c>
      <c r="C36" s="70" t="s">
        <v>66</v>
      </c>
      <c r="D36" s="71">
        <v>1748100</v>
      </c>
      <c r="E36" s="71">
        <v>64151.58</v>
      </c>
      <c r="F36" s="72">
        <f t="shared" si="0"/>
        <v>1683948.42</v>
      </c>
    </row>
    <row r="37" spans="1:6" ht="15" x14ac:dyDescent="0.25">
      <c r="A37" s="68" t="s">
        <v>67</v>
      </c>
      <c r="B37" s="69" t="s">
        <v>32</v>
      </c>
      <c r="C37" s="70" t="s">
        <v>68</v>
      </c>
      <c r="D37" s="71">
        <v>72800</v>
      </c>
      <c r="E37" s="71">
        <v>36552</v>
      </c>
      <c r="F37" s="72">
        <f t="shared" si="0"/>
        <v>36248</v>
      </c>
    </row>
    <row r="38" spans="1:6" ht="45" x14ac:dyDescent="0.25">
      <c r="A38" s="68" t="s">
        <v>69</v>
      </c>
      <c r="B38" s="69" t="s">
        <v>32</v>
      </c>
      <c r="C38" s="70" t="s">
        <v>70</v>
      </c>
      <c r="D38" s="71">
        <v>72800</v>
      </c>
      <c r="E38" s="71">
        <v>36552</v>
      </c>
      <c r="F38" s="72">
        <f t="shared" si="0"/>
        <v>36248</v>
      </c>
    </row>
    <row r="39" spans="1:6" ht="15" x14ac:dyDescent="0.25">
      <c r="A39" s="68" t="s">
        <v>71</v>
      </c>
      <c r="B39" s="69" t="s">
        <v>32</v>
      </c>
      <c r="C39" s="70" t="s">
        <v>72</v>
      </c>
      <c r="D39" s="71">
        <v>1675300</v>
      </c>
      <c r="E39" s="71">
        <v>27599.58</v>
      </c>
      <c r="F39" s="72">
        <f t="shared" si="0"/>
        <v>1647700.42</v>
      </c>
    </row>
    <row r="40" spans="1:6" ht="60" x14ac:dyDescent="0.25">
      <c r="A40" s="68" t="s">
        <v>73</v>
      </c>
      <c r="B40" s="69" t="s">
        <v>32</v>
      </c>
      <c r="C40" s="70" t="s">
        <v>74</v>
      </c>
      <c r="D40" s="71">
        <v>1675300</v>
      </c>
      <c r="E40" s="71">
        <v>27599.58</v>
      </c>
      <c r="F40" s="72">
        <f t="shared" si="0"/>
        <v>1647700.42</v>
      </c>
    </row>
    <row r="41" spans="1:6" ht="15" x14ac:dyDescent="0.25">
      <c r="A41" s="68" t="s">
        <v>75</v>
      </c>
      <c r="B41" s="69" t="s">
        <v>32</v>
      </c>
      <c r="C41" s="70" t="s">
        <v>76</v>
      </c>
      <c r="D41" s="71">
        <v>7600</v>
      </c>
      <c r="E41" s="71">
        <v>1500</v>
      </c>
      <c r="F41" s="72">
        <f t="shared" si="0"/>
        <v>6100</v>
      </c>
    </row>
    <row r="42" spans="1:6" ht="60" x14ac:dyDescent="0.25">
      <c r="A42" s="68" t="s">
        <v>77</v>
      </c>
      <c r="B42" s="69" t="s">
        <v>32</v>
      </c>
      <c r="C42" s="70" t="s">
        <v>78</v>
      </c>
      <c r="D42" s="71" t="s">
        <v>45</v>
      </c>
      <c r="E42" s="71">
        <v>1500</v>
      </c>
      <c r="F42" s="72" t="str">
        <f t="shared" si="0"/>
        <v>-</v>
      </c>
    </row>
    <row r="43" spans="1:6" ht="105" x14ac:dyDescent="0.25">
      <c r="A43" s="68" t="s">
        <v>79</v>
      </c>
      <c r="B43" s="69" t="s">
        <v>32</v>
      </c>
      <c r="C43" s="70" t="s">
        <v>80</v>
      </c>
      <c r="D43" s="71" t="s">
        <v>45</v>
      </c>
      <c r="E43" s="71">
        <v>1500</v>
      </c>
      <c r="F43" s="72" t="str">
        <f t="shared" si="0"/>
        <v>-</v>
      </c>
    </row>
    <row r="44" spans="1:6" ht="105" x14ac:dyDescent="0.25">
      <c r="A44" s="68" t="s">
        <v>79</v>
      </c>
      <c r="B44" s="69" t="s">
        <v>32</v>
      </c>
      <c r="C44" s="70" t="s">
        <v>81</v>
      </c>
      <c r="D44" s="71" t="s">
        <v>45</v>
      </c>
      <c r="E44" s="71">
        <v>1500</v>
      </c>
      <c r="F44" s="72" t="str">
        <f t="shared" si="0"/>
        <v>-</v>
      </c>
    </row>
    <row r="45" spans="1:6" ht="60" x14ac:dyDescent="0.25">
      <c r="A45" s="68" t="s">
        <v>77</v>
      </c>
      <c r="B45" s="69" t="s">
        <v>32</v>
      </c>
      <c r="C45" s="70" t="s">
        <v>82</v>
      </c>
      <c r="D45" s="71">
        <v>7600</v>
      </c>
      <c r="E45" s="71" t="s">
        <v>45</v>
      </c>
      <c r="F45" s="72">
        <f t="shared" si="0"/>
        <v>7600</v>
      </c>
    </row>
    <row r="46" spans="1:6" ht="105" x14ac:dyDescent="0.25">
      <c r="A46" s="68" t="s">
        <v>79</v>
      </c>
      <c r="B46" s="69" t="s">
        <v>32</v>
      </c>
      <c r="C46" s="70" t="s">
        <v>83</v>
      </c>
      <c r="D46" s="71">
        <v>7600</v>
      </c>
      <c r="E46" s="71" t="s">
        <v>45</v>
      </c>
      <c r="F46" s="72">
        <f t="shared" si="0"/>
        <v>7600</v>
      </c>
    </row>
    <row r="47" spans="1:6" ht="60" x14ac:dyDescent="0.25">
      <c r="A47" s="68" t="s">
        <v>84</v>
      </c>
      <c r="B47" s="69" t="s">
        <v>32</v>
      </c>
      <c r="C47" s="70" t="s">
        <v>85</v>
      </c>
      <c r="D47" s="71">
        <v>520700</v>
      </c>
      <c r="E47" s="71">
        <v>73701.48</v>
      </c>
      <c r="F47" s="72">
        <f t="shared" si="0"/>
        <v>446998.52</v>
      </c>
    </row>
    <row r="48" spans="1:6" ht="120" x14ac:dyDescent="0.25">
      <c r="A48" s="73" t="s">
        <v>86</v>
      </c>
      <c r="B48" s="69" t="s">
        <v>32</v>
      </c>
      <c r="C48" s="70" t="s">
        <v>87</v>
      </c>
      <c r="D48" s="71">
        <v>520700</v>
      </c>
      <c r="E48" s="71">
        <v>73701.48</v>
      </c>
      <c r="F48" s="72">
        <f t="shared" si="0"/>
        <v>446998.52</v>
      </c>
    </row>
    <row r="49" spans="1:6" ht="120" x14ac:dyDescent="0.25">
      <c r="A49" s="73" t="s">
        <v>88</v>
      </c>
      <c r="B49" s="69" t="s">
        <v>32</v>
      </c>
      <c r="C49" s="70" t="s">
        <v>89</v>
      </c>
      <c r="D49" s="71">
        <v>417100</v>
      </c>
      <c r="E49" s="71">
        <v>57671.96</v>
      </c>
      <c r="F49" s="72">
        <f t="shared" si="0"/>
        <v>359428.04</v>
      </c>
    </row>
    <row r="50" spans="1:6" ht="105" x14ac:dyDescent="0.25">
      <c r="A50" s="68" t="s">
        <v>90</v>
      </c>
      <c r="B50" s="69" t="s">
        <v>32</v>
      </c>
      <c r="C50" s="70" t="s">
        <v>91</v>
      </c>
      <c r="D50" s="71">
        <v>417100</v>
      </c>
      <c r="E50" s="71">
        <v>57671.96</v>
      </c>
      <c r="F50" s="72">
        <f t="shared" si="0"/>
        <v>359428.04</v>
      </c>
    </row>
    <row r="51" spans="1:6" ht="105" x14ac:dyDescent="0.25">
      <c r="A51" s="73" t="s">
        <v>92</v>
      </c>
      <c r="B51" s="69" t="s">
        <v>32</v>
      </c>
      <c r="C51" s="70" t="s">
        <v>93</v>
      </c>
      <c r="D51" s="71">
        <v>103600</v>
      </c>
      <c r="E51" s="71">
        <v>16029.52</v>
      </c>
      <c r="F51" s="72">
        <f t="shared" si="0"/>
        <v>87570.48</v>
      </c>
    </row>
    <row r="52" spans="1:6" ht="90" x14ac:dyDescent="0.25">
      <c r="A52" s="68" t="s">
        <v>94</v>
      </c>
      <c r="B52" s="69" t="s">
        <v>32</v>
      </c>
      <c r="C52" s="70" t="s">
        <v>95</v>
      </c>
      <c r="D52" s="71">
        <v>103600</v>
      </c>
      <c r="E52" s="71">
        <v>16029.52</v>
      </c>
      <c r="F52" s="72">
        <f t="shared" si="0"/>
        <v>87570.48</v>
      </c>
    </row>
    <row r="53" spans="1:6" ht="45" x14ac:dyDescent="0.25">
      <c r="A53" s="68" t="s">
        <v>96</v>
      </c>
      <c r="B53" s="69" t="s">
        <v>32</v>
      </c>
      <c r="C53" s="70" t="s">
        <v>97</v>
      </c>
      <c r="D53" s="71">
        <v>46600</v>
      </c>
      <c r="E53" s="71" t="s">
        <v>45</v>
      </c>
      <c r="F53" s="72">
        <f t="shared" ref="F53:F75" si="1">IF(OR(D53="-",IF(E53="-",0,E53)&gt;=IF(D53="-",0,D53)),"-",IF(D53="-",0,D53)-IF(E53="-",0,E53))</f>
        <v>46600</v>
      </c>
    </row>
    <row r="54" spans="1:6" ht="15" x14ac:dyDescent="0.25">
      <c r="A54" s="68" t="s">
        <v>98</v>
      </c>
      <c r="B54" s="69" t="s">
        <v>32</v>
      </c>
      <c r="C54" s="70" t="s">
        <v>99</v>
      </c>
      <c r="D54" s="71">
        <v>46600</v>
      </c>
      <c r="E54" s="71" t="s">
        <v>45</v>
      </c>
      <c r="F54" s="72">
        <f t="shared" si="1"/>
        <v>46600</v>
      </c>
    </row>
    <row r="55" spans="1:6" ht="45" x14ac:dyDescent="0.25">
      <c r="A55" s="68" t="s">
        <v>100</v>
      </c>
      <c r="B55" s="69" t="s">
        <v>32</v>
      </c>
      <c r="C55" s="70" t="s">
        <v>101</v>
      </c>
      <c r="D55" s="71">
        <v>46600</v>
      </c>
      <c r="E55" s="71" t="s">
        <v>45</v>
      </c>
      <c r="F55" s="72">
        <f t="shared" si="1"/>
        <v>46600</v>
      </c>
    </row>
    <row r="56" spans="1:6" ht="45" x14ac:dyDescent="0.25">
      <c r="A56" s="68" t="s">
        <v>102</v>
      </c>
      <c r="B56" s="69" t="s">
        <v>32</v>
      </c>
      <c r="C56" s="70" t="s">
        <v>103</v>
      </c>
      <c r="D56" s="71">
        <v>46600</v>
      </c>
      <c r="E56" s="71" t="s">
        <v>45</v>
      </c>
      <c r="F56" s="72">
        <f t="shared" si="1"/>
        <v>46600</v>
      </c>
    </row>
    <row r="57" spans="1:6" ht="30" x14ac:dyDescent="0.25">
      <c r="A57" s="68" t="s">
        <v>104</v>
      </c>
      <c r="B57" s="69" t="s">
        <v>32</v>
      </c>
      <c r="C57" s="70" t="s">
        <v>105</v>
      </c>
      <c r="D57" s="71">
        <v>5200</v>
      </c>
      <c r="E57" s="71">
        <v>25720.55</v>
      </c>
      <c r="F57" s="72" t="str">
        <f t="shared" si="1"/>
        <v>-</v>
      </c>
    </row>
    <row r="58" spans="1:6" ht="45" x14ac:dyDescent="0.25">
      <c r="A58" s="68" t="s">
        <v>106</v>
      </c>
      <c r="B58" s="69" t="s">
        <v>32</v>
      </c>
      <c r="C58" s="70" t="s">
        <v>107</v>
      </c>
      <c r="D58" s="71">
        <v>5200</v>
      </c>
      <c r="E58" s="71" t="s">
        <v>45</v>
      </c>
      <c r="F58" s="72">
        <f t="shared" si="1"/>
        <v>5200</v>
      </c>
    </row>
    <row r="59" spans="1:6" ht="60" x14ac:dyDescent="0.25">
      <c r="A59" s="68" t="s">
        <v>108</v>
      </c>
      <c r="B59" s="69" t="s">
        <v>32</v>
      </c>
      <c r="C59" s="70" t="s">
        <v>109</v>
      </c>
      <c r="D59" s="71">
        <v>5200</v>
      </c>
      <c r="E59" s="71" t="s">
        <v>45</v>
      </c>
      <c r="F59" s="72">
        <f t="shared" si="1"/>
        <v>5200</v>
      </c>
    </row>
    <row r="60" spans="1:6" ht="165" x14ac:dyDescent="0.25">
      <c r="A60" s="73" t="s">
        <v>110</v>
      </c>
      <c r="B60" s="69" t="s">
        <v>32</v>
      </c>
      <c r="C60" s="70" t="s">
        <v>111</v>
      </c>
      <c r="D60" s="71" t="s">
        <v>45</v>
      </c>
      <c r="E60" s="71">
        <v>25720.55</v>
      </c>
      <c r="F60" s="72" t="str">
        <f t="shared" si="1"/>
        <v>-</v>
      </c>
    </row>
    <row r="61" spans="1:6" ht="75" x14ac:dyDescent="0.25">
      <c r="A61" s="68" t="s">
        <v>112</v>
      </c>
      <c r="B61" s="69" t="s">
        <v>32</v>
      </c>
      <c r="C61" s="70" t="s">
        <v>113</v>
      </c>
      <c r="D61" s="71" t="s">
        <v>45</v>
      </c>
      <c r="E61" s="71">
        <v>25720.55</v>
      </c>
      <c r="F61" s="72" t="str">
        <f t="shared" si="1"/>
        <v>-</v>
      </c>
    </row>
    <row r="62" spans="1:6" ht="105" x14ac:dyDescent="0.25">
      <c r="A62" s="68" t="s">
        <v>114</v>
      </c>
      <c r="B62" s="69" t="s">
        <v>32</v>
      </c>
      <c r="C62" s="70" t="s">
        <v>115</v>
      </c>
      <c r="D62" s="71" t="s">
        <v>45</v>
      </c>
      <c r="E62" s="71">
        <v>25720.55</v>
      </c>
      <c r="F62" s="72" t="str">
        <f t="shared" si="1"/>
        <v>-</v>
      </c>
    </row>
    <row r="63" spans="1:6" ht="15" x14ac:dyDescent="0.25">
      <c r="A63" s="68" t="s">
        <v>116</v>
      </c>
      <c r="B63" s="69" t="s">
        <v>32</v>
      </c>
      <c r="C63" s="70" t="s">
        <v>117</v>
      </c>
      <c r="D63" s="71">
        <v>3822600</v>
      </c>
      <c r="E63" s="71">
        <v>923044.6</v>
      </c>
      <c r="F63" s="72">
        <f t="shared" si="1"/>
        <v>2899555.4</v>
      </c>
    </row>
    <row r="64" spans="1:6" ht="45" x14ac:dyDescent="0.25">
      <c r="A64" s="68" t="s">
        <v>118</v>
      </c>
      <c r="B64" s="69" t="s">
        <v>32</v>
      </c>
      <c r="C64" s="70" t="s">
        <v>119</v>
      </c>
      <c r="D64" s="71">
        <v>3822600</v>
      </c>
      <c r="E64" s="71">
        <v>923044.6</v>
      </c>
      <c r="F64" s="72">
        <f t="shared" si="1"/>
        <v>2899555.4</v>
      </c>
    </row>
    <row r="65" spans="1:6" ht="30" x14ac:dyDescent="0.25">
      <c r="A65" s="68" t="s">
        <v>120</v>
      </c>
      <c r="B65" s="69" t="s">
        <v>32</v>
      </c>
      <c r="C65" s="70" t="s">
        <v>121</v>
      </c>
      <c r="D65" s="71">
        <v>3417600</v>
      </c>
      <c r="E65" s="71">
        <v>911400</v>
      </c>
      <c r="F65" s="72">
        <f t="shared" si="1"/>
        <v>2506200</v>
      </c>
    </row>
    <row r="66" spans="1:6" ht="30" x14ac:dyDescent="0.25">
      <c r="A66" s="68" t="s">
        <v>122</v>
      </c>
      <c r="B66" s="69" t="s">
        <v>32</v>
      </c>
      <c r="C66" s="70" t="s">
        <v>123</v>
      </c>
      <c r="D66" s="71">
        <v>3417600</v>
      </c>
      <c r="E66" s="71">
        <v>911400</v>
      </c>
      <c r="F66" s="72">
        <f t="shared" si="1"/>
        <v>2506200</v>
      </c>
    </row>
    <row r="67" spans="1:6" ht="45" x14ac:dyDescent="0.25">
      <c r="A67" s="68" t="s">
        <v>124</v>
      </c>
      <c r="B67" s="69" t="s">
        <v>32</v>
      </c>
      <c r="C67" s="70" t="s">
        <v>125</v>
      </c>
      <c r="D67" s="71">
        <v>3417600</v>
      </c>
      <c r="E67" s="71">
        <v>911400</v>
      </c>
      <c r="F67" s="72">
        <f t="shared" si="1"/>
        <v>2506200</v>
      </c>
    </row>
    <row r="68" spans="1:6" ht="30" x14ac:dyDescent="0.25">
      <c r="A68" s="68" t="s">
        <v>126</v>
      </c>
      <c r="B68" s="69" t="s">
        <v>32</v>
      </c>
      <c r="C68" s="70" t="s">
        <v>127</v>
      </c>
      <c r="D68" s="71">
        <v>105000</v>
      </c>
      <c r="E68" s="71">
        <v>11644.6</v>
      </c>
      <c r="F68" s="72">
        <f t="shared" si="1"/>
        <v>93355.4</v>
      </c>
    </row>
    <row r="69" spans="1:6" ht="45" x14ac:dyDescent="0.25">
      <c r="A69" s="68" t="s">
        <v>128</v>
      </c>
      <c r="B69" s="69" t="s">
        <v>32</v>
      </c>
      <c r="C69" s="70" t="s">
        <v>129</v>
      </c>
      <c r="D69" s="71">
        <v>200</v>
      </c>
      <c r="E69" s="71">
        <v>200</v>
      </c>
      <c r="F69" s="72" t="str">
        <f t="shared" si="1"/>
        <v>-</v>
      </c>
    </row>
    <row r="70" spans="1:6" ht="45" x14ac:dyDescent="0.25">
      <c r="A70" s="68" t="s">
        <v>130</v>
      </c>
      <c r="B70" s="69" t="s">
        <v>32</v>
      </c>
      <c r="C70" s="70" t="s">
        <v>131</v>
      </c>
      <c r="D70" s="71">
        <v>200</v>
      </c>
      <c r="E70" s="71">
        <v>200</v>
      </c>
      <c r="F70" s="72" t="str">
        <f t="shared" si="1"/>
        <v>-</v>
      </c>
    </row>
    <row r="71" spans="1:6" ht="45" x14ac:dyDescent="0.25">
      <c r="A71" s="68" t="s">
        <v>132</v>
      </c>
      <c r="B71" s="69" t="s">
        <v>32</v>
      </c>
      <c r="C71" s="70" t="s">
        <v>133</v>
      </c>
      <c r="D71" s="71">
        <v>104800</v>
      </c>
      <c r="E71" s="71">
        <v>11444.6</v>
      </c>
      <c r="F71" s="72">
        <f t="shared" si="1"/>
        <v>93355.4</v>
      </c>
    </row>
    <row r="72" spans="1:6" ht="60" x14ac:dyDescent="0.25">
      <c r="A72" s="68" t="s">
        <v>134</v>
      </c>
      <c r="B72" s="69" t="s">
        <v>32</v>
      </c>
      <c r="C72" s="70" t="s">
        <v>135</v>
      </c>
      <c r="D72" s="71">
        <v>104800</v>
      </c>
      <c r="E72" s="71">
        <v>11444.6</v>
      </c>
      <c r="F72" s="72">
        <f t="shared" si="1"/>
        <v>93355.4</v>
      </c>
    </row>
    <row r="73" spans="1:6" ht="15" x14ac:dyDescent="0.25">
      <c r="A73" s="68" t="s">
        <v>136</v>
      </c>
      <c r="B73" s="69" t="s">
        <v>32</v>
      </c>
      <c r="C73" s="70" t="s">
        <v>137</v>
      </c>
      <c r="D73" s="71">
        <v>300000</v>
      </c>
      <c r="E73" s="71" t="s">
        <v>45</v>
      </c>
      <c r="F73" s="72">
        <f t="shared" si="1"/>
        <v>300000</v>
      </c>
    </row>
    <row r="74" spans="1:6" ht="75" x14ac:dyDescent="0.25">
      <c r="A74" s="68" t="s">
        <v>138</v>
      </c>
      <c r="B74" s="69" t="s">
        <v>32</v>
      </c>
      <c r="C74" s="70" t="s">
        <v>139</v>
      </c>
      <c r="D74" s="71">
        <v>300000</v>
      </c>
      <c r="E74" s="71" t="s">
        <v>45</v>
      </c>
      <c r="F74" s="72">
        <f t="shared" si="1"/>
        <v>300000</v>
      </c>
    </row>
    <row r="75" spans="1:6" ht="90" x14ac:dyDescent="0.25">
      <c r="A75" s="68" t="s">
        <v>140</v>
      </c>
      <c r="B75" s="69" t="s">
        <v>32</v>
      </c>
      <c r="C75" s="70" t="s">
        <v>141</v>
      </c>
      <c r="D75" s="71">
        <v>300000</v>
      </c>
      <c r="E75" s="71" t="s">
        <v>45</v>
      </c>
      <c r="F75" s="72">
        <f t="shared" si="1"/>
        <v>300000</v>
      </c>
    </row>
    <row r="76" spans="1:6" ht="12.75" customHeight="1" x14ac:dyDescent="0.2">
      <c r="A76" s="27"/>
      <c r="B76" s="28"/>
      <c r="C76" s="28"/>
      <c r="D76" s="29"/>
      <c r="E76" s="29"/>
      <c r="F76" s="29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4"/>
  <sheetViews>
    <sheetView showGridLines="0" workbookViewId="0">
      <selection activeCell="I8" sqref="I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142</v>
      </c>
      <c r="B2" s="98"/>
      <c r="C2" s="98"/>
      <c r="D2" s="98"/>
      <c r="E2" s="1"/>
      <c r="F2" s="14" t="s">
        <v>143</v>
      </c>
    </row>
    <row r="3" spans="1:6" ht="13.5" customHeight="1" x14ac:dyDescent="0.2">
      <c r="A3" s="5"/>
      <c r="B3" s="5"/>
      <c r="C3" s="30"/>
      <c r="D3" s="10"/>
      <c r="E3" s="10"/>
      <c r="F3" s="10"/>
    </row>
    <row r="4" spans="1:6" ht="10.15" customHeight="1" x14ac:dyDescent="0.2">
      <c r="A4" s="117" t="s">
        <v>22</v>
      </c>
      <c r="B4" s="103" t="s">
        <v>23</v>
      </c>
      <c r="C4" s="115" t="s">
        <v>144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31"/>
      <c r="D10" s="107"/>
      <c r="E10" s="32"/>
      <c r="F10" s="33"/>
    </row>
    <row r="11" spans="1:6" ht="13.15" hidden="1" customHeight="1" x14ac:dyDescent="0.2">
      <c r="A11" s="119"/>
      <c r="B11" s="105"/>
      <c r="C11" s="34"/>
      <c r="D11" s="108"/>
      <c r="E11" s="35"/>
      <c r="F11" s="3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37" t="s">
        <v>29</v>
      </c>
      <c r="F12" s="24" t="s">
        <v>30</v>
      </c>
    </row>
    <row r="13" spans="1:6" ht="28.5" x14ac:dyDescent="0.2">
      <c r="A13" s="75" t="s">
        <v>145</v>
      </c>
      <c r="B13" s="78" t="s">
        <v>146</v>
      </c>
      <c r="C13" s="79" t="s">
        <v>147</v>
      </c>
      <c r="D13" s="80">
        <v>7669900</v>
      </c>
      <c r="E13" s="81">
        <v>876325.08</v>
      </c>
      <c r="F13" s="82">
        <f>IF(OR(D13="-",IF(E13="-",0,E13)&gt;=IF(D13="-",0,D13)),"-",IF(D13="-",0,D13)-IF(E13="-",0,E13))</f>
        <v>6793574.9199999999</v>
      </c>
    </row>
    <row r="14" spans="1:6" ht="15" x14ac:dyDescent="0.25">
      <c r="A14" s="76" t="s">
        <v>34</v>
      </c>
      <c r="B14" s="83"/>
      <c r="C14" s="84"/>
      <c r="D14" s="85"/>
      <c r="E14" s="86"/>
      <c r="F14" s="87"/>
    </row>
    <row r="15" spans="1:6" ht="28.5" x14ac:dyDescent="0.2">
      <c r="A15" s="75" t="s">
        <v>148</v>
      </c>
      <c r="B15" s="78" t="s">
        <v>146</v>
      </c>
      <c r="C15" s="79" t="s">
        <v>149</v>
      </c>
      <c r="D15" s="80">
        <v>5426900</v>
      </c>
      <c r="E15" s="81">
        <v>534883.27</v>
      </c>
      <c r="F15" s="82">
        <f t="shared" ref="F15:F46" si="0">IF(OR(D15="-",IF(E15="-",0,E15)&gt;=IF(D15="-",0,D15)),"-",IF(D15="-",0,D15)-IF(E15="-",0,E15))</f>
        <v>4892016.7300000004</v>
      </c>
    </row>
    <row r="16" spans="1:6" ht="64.5" x14ac:dyDescent="0.25">
      <c r="A16" s="57" t="s">
        <v>150</v>
      </c>
      <c r="B16" s="88" t="s">
        <v>146</v>
      </c>
      <c r="C16" s="60" t="s">
        <v>151</v>
      </c>
      <c r="D16" s="61">
        <v>5062900</v>
      </c>
      <c r="E16" s="89">
        <v>488190.17</v>
      </c>
      <c r="F16" s="90">
        <f t="shared" si="0"/>
        <v>4574709.83</v>
      </c>
    </row>
    <row r="17" spans="1:6" ht="26.25" x14ac:dyDescent="0.25">
      <c r="A17" s="57" t="s">
        <v>152</v>
      </c>
      <c r="B17" s="88" t="s">
        <v>146</v>
      </c>
      <c r="C17" s="60" t="s">
        <v>153</v>
      </c>
      <c r="D17" s="61">
        <v>5062900</v>
      </c>
      <c r="E17" s="89">
        <v>488190.17</v>
      </c>
      <c r="F17" s="90">
        <f t="shared" si="0"/>
        <v>4574709.83</v>
      </c>
    </row>
    <row r="18" spans="1:6" ht="26.25" x14ac:dyDescent="0.25">
      <c r="A18" s="57" t="s">
        <v>154</v>
      </c>
      <c r="B18" s="88" t="s">
        <v>146</v>
      </c>
      <c r="C18" s="60" t="s">
        <v>155</v>
      </c>
      <c r="D18" s="61">
        <v>3650300</v>
      </c>
      <c r="E18" s="89">
        <v>408164.56</v>
      </c>
      <c r="F18" s="90">
        <f t="shared" si="0"/>
        <v>3242135.44</v>
      </c>
    </row>
    <row r="19" spans="1:6" ht="39" x14ac:dyDescent="0.25">
      <c r="A19" s="57" t="s">
        <v>156</v>
      </c>
      <c r="B19" s="88" t="s">
        <v>146</v>
      </c>
      <c r="C19" s="60" t="s">
        <v>157</v>
      </c>
      <c r="D19" s="61">
        <v>312600</v>
      </c>
      <c r="E19" s="89" t="s">
        <v>45</v>
      </c>
      <c r="F19" s="90">
        <f t="shared" si="0"/>
        <v>312600</v>
      </c>
    </row>
    <row r="20" spans="1:6" ht="51.75" x14ac:dyDescent="0.25">
      <c r="A20" s="57" t="s">
        <v>158</v>
      </c>
      <c r="B20" s="88" t="s">
        <v>146</v>
      </c>
      <c r="C20" s="60" t="s">
        <v>159</v>
      </c>
      <c r="D20" s="61">
        <v>1100000</v>
      </c>
      <c r="E20" s="89">
        <v>80025.61</v>
      </c>
      <c r="F20" s="90">
        <f t="shared" si="0"/>
        <v>1019974.39</v>
      </c>
    </row>
    <row r="21" spans="1:6" ht="26.25" x14ac:dyDescent="0.25">
      <c r="A21" s="57" t="s">
        <v>160</v>
      </c>
      <c r="B21" s="88" t="s">
        <v>146</v>
      </c>
      <c r="C21" s="60" t="s">
        <v>161</v>
      </c>
      <c r="D21" s="61">
        <v>336400</v>
      </c>
      <c r="E21" s="89">
        <v>26386.1</v>
      </c>
      <c r="F21" s="90">
        <f t="shared" si="0"/>
        <v>310013.90000000002</v>
      </c>
    </row>
    <row r="22" spans="1:6" ht="26.25" x14ac:dyDescent="0.25">
      <c r="A22" s="57" t="s">
        <v>162</v>
      </c>
      <c r="B22" s="88" t="s">
        <v>146</v>
      </c>
      <c r="C22" s="60" t="s">
        <v>163</v>
      </c>
      <c r="D22" s="61">
        <v>336400</v>
      </c>
      <c r="E22" s="89">
        <v>26386.1</v>
      </c>
      <c r="F22" s="90">
        <f t="shared" si="0"/>
        <v>310013.90000000002</v>
      </c>
    </row>
    <row r="23" spans="1:6" ht="15" x14ac:dyDescent="0.25">
      <c r="A23" s="57" t="s">
        <v>164</v>
      </c>
      <c r="B23" s="88" t="s">
        <v>146</v>
      </c>
      <c r="C23" s="60" t="s">
        <v>165</v>
      </c>
      <c r="D23" s="61">
        <v>311500</v>
      </c>
      <c r="E23" s="89">
        <v>23481.99</v>
      </c>
      <c r="F23" s="90">
        <f t="shared" si="0"/>
        <v>288018.01</v>
      </c>
    </row>
    <row r="24" spans="1:6" ht="15" x14ac:dyDescent="0.25">
      <c r="A24" s="57" t="s">
        <v>166</v>
      </c>
      <c r="B24" s="88" t="s">
        <v>146</v>
      </c>
      <c r="C24" s="60" t="s">
        <v>167</v>
      </c>
      <c r="D24" s="61">
        <v>24900</v>
      </c>
      <c r="E24" s="89">
        <v>2904.11</v>
      </c>
      <c r="F24" s="90">
        <f t="shared" si="0"/>
        <v>21995.89</v>
      </c>
    </row>
    <row r="25" spans="1:6" ht="15" x14ac:dyDescent="0.25">
      <c r="A25" s="57" t="s">
        <v>168</v>
      </c>
      <c r="B25" s="88" t="s">
        <v>146</v>
      </c>
      <c r="C25" s="60" t="s">
        <v>169</v>
      </c>
      <c r="D25" s="61">
        <v>27600</v>
      </c>
      <c r="E25" s="89">
        <v>20307</v>
      </c>
      <c r="F25" s="90">
        <f t="shared" si="0"/>
        <v>7293</v>
      </c>
    </row>
    <row r="26" spans="1:6" ht="15" x14ac:dyDescent="0.25">
      <c r="A26" s="57" t="s">
        <v>170</v>
      </c>
      <c r="B26" s="88" t="s">
        <v>146</v>
      </c>
      <c r="C26" s="60" t="s">
        <v>171</v>
      </c>
      <c r="D26" s="61">
        <v>21600</v>
      </c>
      <c r="E26" s="89">
        <v>20307</v>
      </c>
      <c r="F26" s="90">
        <f t="shared" si="0"/>
        <v>1293</v>
      </c>
    </row>
    <row r="27" spans="1:6" ht="26.25" x14ac:dyDescent="0.25">
      <c r="A27" s="57" t="s">
        <v>172</v>
      </c>
      <c r="B27" s="88" t="s">
        <v>146</v>
      </c>
      <c r="C27" s="60" t="s">
        <v>173</v>
      </c>
      <c r="D27" s="61">
        <v>300</v>
      </c>
      <c r="E27" s="89">
        <v>20</v>
      </c>
      <c r="F27" s="90">
        <f t="shared" si="0"/>
        <v>280</v>
      </c>
    </row>
    <row r="28" spans="1:6" ht="15" x14ac:dyDescent="0.25">
      <c r="A28" s="57" t="s">
        <v>174</v>
      </c>
      <c r="B28" s="88" t="s">
        <v>146</v>
      </c>
      <c r="C28" s="60" t="s">
        <v>175</v>
      </c>
      <c r="D28" s="61">
        <v>1300</v>
      </c>
      <c r="E28" s="89">
        <v>287</v>
      </c>
      <c r="F28" s="90">
        <f t="shared" si="0"/>
        <v>1013</v>
      </c>
    </row>
    <row r="29" spans="1:6" ht="15" x14ac:dyDescent="0.25">
      <c r="A29" s="57" t="s">
        <v>176</v>
      </c>
      <c r="B29" s="88" t="s">
        <v>146</v>
      </c>
      <c r="C29" s="60" t="s">
        <v>177</v>
      </c>
      <c r="D29" s="61">
        <v>20000</v>
      </c>
      <c r="E29" s="89">
        <v>20000</v>
      </c>
      <c r="F29" s="90" t="str">
        <f t="shared" si="0"/>
        <v>-</v>
      </c>
    </row>
    <row r="30" spans="1:6" ht="15" x14ac:dyDescent="0.25">
      <c r="A30" s="57" t="s">
        <v>178</v>
      </c>
      <c r="B30" s="88" t="s">
        <v>146</v>
      </c>
      <c r="C30" s="60" t="s">
        <v>179</v>
      </c>
      <c r="D30" s="61">
        <v>6000</v>
      </c>
      <c r="E30" s="89" t="s">
        <v>45</v>
      </c>
      <c r="F30" s="90">
        <f t="shared" si="0"/>
        <v>6000</v>
      </c>
    </row>
    <row r="31" spans="1:6" ht="51" x14ac:dyDescent="0.2">
      <c r="A31" s="75" t="s">
        <v>180</v>
      </c>
      <c r="B31" s="78" t="s">
        <v>146</v>
      </c>
      <c r="C31" s="79" t="s">
        <v>181</v>
      </c>
      <c r="D31" s="80">
        <v>5390900</v>
      </c>
      <c r="E31" s="81">
        <v>514883.27</v>
      </c>
      <c r="F31" s="82">
        <f t="shared" si="0"/>
        <v>4876016.7300000004</v>
      </c>
    </row>
    <row r="32" spans="1:6" ht="64.5" x14ac:dyDescent="0.25">
      <c r="A32" s="57" t="s">
        <v>150</v>
      </c>
      <c r="B32" s="88" t="s">
        <v>146</v>
      </c>
      <c r="C32" s="60" t="s">
        <v>182</v>
      </c>
      <c r="D32" s="61">
        <v>5062900</v>
      </c>
      <c r="E32" s="89">
        <v>488190.17</v>
      </c>
      <c r="F32" s="90">
        <f t="shared" si="0"/>
        <v>4574709.83</v>
      </c>
    </row>
    <row r="33" spans="1:6" ht="26.25" x14ac:dyDescent="0.25">
      <c r="A33" s="57" t="s">
        <v>152</v>
      </c>
      <c r="B33" s="88" t="s">
        <v>146</v>
      </c>
      <c r="C33" s="60" t="s">
        <v>183</v>
      </c>
      <c r="D33" s="61">
        <v>5062900</v>
      </c>
      <c r="E33" s="89">
        <v>488190.17</v>
      </c>
      <c r="F33" s="90">
        <f t="shared" si="0"/>
        <v>4574709.83</v>
      </c>
    </row>
    <row r="34" spans="1:6" ht="26.25" x14ac:dyDescent="0.25">
      <c r="A34" s="57" t="s">
        <v>154</v>
      </c>
      <c r="B34" s="88" t="s">
        <v>146</v>
      </c>
      <c r="C34" s="60" t="s">
        <v>184</v>
      </c>
      <c r="D34" s="61">
        <v>3650300</v>
      </c>
      <c r="E34" s="89">
        <v>408164.56</v>
      </c>
      <c r="F34" s="90">
        <f t="shared" si="0"/>
        <v>3242135.44</v>
      </c>
    </row>
    <row r="35" spans="1:6" ht="39" x14ac:dyDescent="0.25">
      <c r="A35" s="57" t="s">
        <v>156</v>
      </c>
      <c r="B35" s="88" t="s">
        <v>146</v>
      </c>
      <c r="C35" s="60" t="s">
        <v>185</v>
      </c>
      <c r="D35" s="61">
        <v>312600</v>
      </c>
      <c r="E35" s="89" t="s">
        <v>45</v>
      </c>
      <c r="F35" s="90">
        <f t="shared" si="0"/>
        <v>312600</v>
      </c>
    </row>
    <row r="36" spans="1:6" ht="51.75" x14ac:dyDescent="0.25">
      <c r="A36" s="57" t="s">
        <v>158</v>
      </c>
      <c r="B36" s="88" t="s">
        <v>146</v>
      </c>
      <c r="C36" s="60" t="s">
        <v>186</v>
      </c>
      <c r="D36" s="61">
        <v>1100000</v>
      </c>
      <c r="E36" s="89">
        <v>80025.61</v>
      </c>
      <c r="F36" s="90">
        <f t="shared" si="0"/>
        <v>1019974.39</v>
      </c>
    </row>
    <row r="37" spans="1:6" ht="26.25" x14ac:dyDescent="0.25">
      <c r="A37" s="57" t="s">
        <v>160</v>
      </c>
      <c r="B37" s="88" t="s">
        <v>146</v>
      </c>
      <c r="C37" s="60" t="s">
        <v>187</v>
      </c>
      <c r="D37" s="61">
        <v>326400</v>
      </c>
      <c r="E37" s="89">
        <v>26386.1</v>
      </c>
      <c r="F37" s="90">
        <f t="shared" si="0"/>
        <v>300013.90000000002</v>
      </c>
    </row>
    <row r="38" spans="1:6" ht="26.25" x14ac:dyDescent="0.25">
      <c r="A38" s="57" t="s">
        <v>162</v>
      </c>
      <c r="B38" s="88" t="s">
        <v>146</v>
      </c>
      <c r="C38" s="60" t="s">
        <v>188</v>
      </c>
      <c r="D38" s="61">
        <v>326400</v>
      </c>
      <c r="E38" s="89">
        <v>26386.1</v>
      </c>
      <c r="F38" s="90">
        <f t="shared" si="0"/>
        <v>300013.90000000002</v>
      </c>
    </row>
    <row r="39" spans="1:6" ht="15" x14ac:dyDescent="0.25">
      <c r="A39" s="57" t="s">
        <v>164</v>
      </c>
      <c r="B39" s="88" t="s">
        <v>146</v>
      </c>
      <c r="C39" s="60" t="s">
        <v>189</v>
      </c>
      <c r="D39" s="61">
        <v>301500</v>
      </c>
      <c r="E39" s="89">
        <v>23481.99</v>
      </c>
      <c r="F39" s="90">
        <f t="shared" si="0"/>
        <v>278018.01</v>
      </c>
    </row>
    <row r="40" spans="1:6" ht="15" x14ac:dyDescent="0.25">
      <c r="A40" s="57" t="s">
        <v>166</v>
      </c>
      <c r="B40" s="88" t="s">
        <v>146</v>
      </c>
      <c r="C40" s="60" t="s">
        <v>190</v>
      </c>
      <c r="D40" s="61">
        <v>24900</v>
      </c>
      <c r="E40" s="89">
        <v>2904.11</v>
      </c>
      <c r="F40" s="90">
        <f t="shared" si="0"/>
        <v>21995.89</v>
      </c>
    </row>
    <row r="41" spans="1:6" ht="15" x14ac:dyDescent="0.25">
      <c r="A41" s="57" t="s">
        <v>168</v>
      </c>
      <c r="B41" s="88" t="s">
        <v>146</v>
      </c>
      <c r="C41" s="60" t="s">
        <v>191</v>
      </c>
      <c r="D41" s="61">
        <v>1600</v>
      </c>
      <c r="E41" s="89">
        <v>307</v>
      </c>
      <c r="F41" s="90">
        <f t="shared" si="0"/>
        <v>1293</v>
      </c>
    </row>
    <row r="42" spans="1:6" ht="15" x14ac:dyDescent="0.25">
      <c r="A42" s="57" t="s">
        <v>170</v>
      </c>
      <c r="B42" s="88" t="s">
        <v>146</v>
      </c>
      <c r="C42" s="60" t="s">
        <v>192</v>
      </c>
      <c r="D42" s="61">
        <v>1600</v>
      </c>
      <c r="E42" s="89">
        <v>307</v>
      </c>
      <c r="F42" s="90">
        <f t="shared" si="0"/>
        <v>1293</v>
      </c>
    </row>
    <row r="43" spans="1:6" ht="26.25" x14ac:dyDescent="0.25">
      <c r="A43" s="57" t="s">
        <v>172</v>
      </c>
      <c r="B43" s="88" t="s">
        <v>146</v>
      </c>
      <c r="C43" s="60" t="s">
        <v>193</v>
      </c>
      <c r="D43" s="61">
        <v>300</v>
      </c>
      <c r="E43" s="89">
        <v>20</v>
      </c>
      <c r="F43" s="90">
        <f t="shared" si="0"/>
        <v>280</v>
      </c>
    </row>
    <row r="44" spans="1:6" ht="15" x14ac:dyDescent="0.25">
      <c r="A44" s="57" t="s">
        <v>174</v>
      </c>
      <c r="B44" s="88" t="s">
        <v>146</v>
      </c>
      <c r="C44" s="60" t="s">
        <v>194</v>
      </c>
      <c r="D44" s="61">
        <v>1300</v>
      </c>
      <c r="E44" s="89">
        <v>287</v>
      </c>
      <c r="F44" s="90">
        <f t="shared" si="0"/>
        <v>1013</v>
      </c>
    </row>
    <row r="45" spans="1:6" ht="28.5" x14ac:dyDescent="0.2">
      <c r="A45" s="75" t="s">
        <v>195</v>
      </c>
      <c r="B45" s="78" t="s">
        <v>146</v>
      </c>
      <c r="C45" s="79" t="s">
        <v>196</v>
      </c>
      <c r="D45" s="80">
        <v>6000</v>
      </c>
      <c r="E45" s="81" t="s">
        <v>45</v>
      </c>
      <c r="F45" s="82">
        <f t="shared" si="0"/>
        <v>6000</v>
      </c>
    </row>
    <row r="46" spans="1:6" ht="15" x14ac:dyDescent="0.25">
      <c r="A46" s="57" t="s">
        <v>168</v>
      </c>
      <c r="B46" s="88" t="s">
        <v>146</v>
      </c>
      <c r="C46" s="60" t="s">
        <v>197</v>
      </c>
      <c r="D46" s="61">
        <v>6000</v>
      </c>
      <c r="E46" s="89" t="s">
        <v>45</v>
      </c>
      <c r="F46" s="90">
        <f t="shared" si="0"/>
        <v>6000</v>
      </c>
    </row>
    <row r="47" spans="1:6" ht="15" x14ac:dyDescent="0.25">
      <c r="A47" s="57" t="s">
        <v>178</v>
      </c>
      <c r="B47" s="88" t="s">
        <v>146</v>
      </c>
      <c r="C47" s="60" t="s">
        <v>198</v>
      </c>
      <c r="D47" s="61">
        <v>6000</v>
      </c>
      <c r="E47" s="89" t="s">
        <v>45</v>
      </c>
      <c r="F47" s="90">
        <f t="shared" ref="F47:F78" si="1">IF(OR(D47="-",IF(E47="-",0,E47)&gt;=IF(D47="-",0,D47)),"-",IF(D47="-",0,D47)-IF(E47="-",0,E47))</f>
        <v>6000</v>
      </c>
    </row>
    <row r="48" spans="1:6" ht="28.5" x14ac:dyDescent="0.2">
      <c r="A48" s="75" t="s">
        <v>199</v>
      </c>
      <c r="B48" s="78" t="s">
        <v>146</v>
      </c>
      <c r="C48" s="79" t="s">
        <v>200</v>
      </c>
      <c r="D48" s="80">
        <v>30000</v>
      </c>
      <c r="E48" s="81">
        <v>20000</v>
      </c>
      <c r="F48" s="82">
        <f t="shared" si="1"/>
        <v>10000</v>
      </c>
    </row>
    <row r="49" spans="1:6" ht="26.25" x14ac:dyDescent="0.25">
      <c r="A49" s="57" t="s">
        <v>160</v>
      </c>
      <c r="B49" s="88" t="s">
        <v>146</v>
      </c>
      <c r="C49" s="60" t="s">
        <v>201</v>
      </c>
      <c r="D49" s="61">
        <v>10000</v>
      </c>
      <c r="E49" s="89" t="s">
        <v>45</v>
      </c>
      <c r="F49" s="90">
        <f t="shared" si="1"/>
        <v>10000</v>
      </c>
    </row>
    <row r="50" spans="1:6" ht="26.25" x14ac:dyDescent="0.25">
      <c r="A50" s="57" t="s">
        <v>162</v>
      </c>
      <c r="B50" s="88" t="s">
        <v>146</v>
      </c>
      <c r="C50" s="60" t="s">
        <v>202</v>
      </c>
      <c r="D50" s="61">
        <v>10000</v>
      </c>
      <c r="E50" s="89" t="s">
        <v>45</v>
      </c>
      <c r="F50" s="90">
        <f t="shared" si="1"/>
        <v>10000</v>
      </c>
    </row>
    <row r="51" spans="1:6" ht="15" x14ac:dyDescent="0.25">
      <c r="A51" s="57" t="s">
        <v>164</v>
      </c>
      <c r="B51" s="88" t="s">
        <v>146</v>
      </c>
      <c r="C51" s="60" t="s">
        <v>203</v>
      </c>
      <c r="D51" s="61">
        <v>10000</v>
      </c>
      <c r="E51" s="89" t="s">
        <v>45</v>
      </c>
      <c r="F51" s="90">
        <f t="shared" si="1"/>
        <v>10000</v>
      </c>
    </row>
    <row r="52" spans="1:6" ht="15" x14ac:dyDescent="0.25">
      <c r="A52" s="57" t="s">
        <v>168</v>
      </c>
      <c r="B52" s="88" t="s">
        <v>146</v>
      </c>
      <c r="C52" s="60" t="s">
        <v>204</v>
      </c>
      <c r="D52" s="61">
        <v>20000</v>
      </c>
      <c r="E52" s="89">
        <v>20000</v>
      </c>
      <c r="F52" s="90" t="str">
        <f t="shared" si="1"/>
        <v>-</v>
      </c>
    </row>
    <row r="53" spans="1:6" ht="15" x14ac:dyDescent="0.25">
      <c r="A53" s="57" t="s">
        <v>170</v>
      </c>
      <c r="B53" s="88" t="s">
        <v>146</v>
      </c>
      <c r="C53" s="60" t="s">
        <v>205</v>
      </c>
      <c r="D53" s="61">
        <v>20000</v>
      </c>
      <c r="E53" s="89">
        <v>20000</v>
      </c>
      <c r="F53" s="90" t="str">
        <f t="shared" si="1"/>
        <v>-</v>
      </c>
    </row>
    <row r="54" spans="1:6" ht="15" x14ac:dyDescent="0.25">
      <c r="A54" s="57" t="s">
        <v>176</v>
      </c>
      <c r="B54" s="88" t="s">
        <v>146</v>
      </c>
      <c r="C54" s="60" t="s">
        <v>206</v>
      </c>
      <c r="D54" s="61">
        <v>20000</v>
      </c>
      <c r="E54" s="89">
        <v>20000</v>
      </c>
      <c r="F54" s="90" t="str">
        <f t="shared" si="1"/>
        <v>-</v>
      </c>
    </row>
    <row r="55" spans="1:6" ht="28.5" x14ac:dyDescent="0.2">
      <c r="A55" s="75" t="s">
        <v>207</v>
      </c>
      <c r="B55" s="78" t="s">
        <v>146</v>
      </c>
      <c r="C55" s="79" t="s">
        <v>208</v>
      </c>
      <c r="D55" s="80">
        <v>104800</v>
      </c>
      <c r="E55" s="81">
        <v>11444.6</v>
      </c>
      <c r="F55" s="82">
        <f t="shared" si="1"/>
        <v>93355.4</v>
      </c>
    </row>
    <row r="56" spans="1:6" ht="64.5" x14ac:dyDescent="0.25">
      <c r="A56" s="57" t="s">
        <v>150</v>
      </c>
      <c r="B56" s="88" t="s">
        <v>146</v>
      </c>
      <c r="C56" s="60" t="s">
        <v>209</v>
      </c>
      <c r="D56" s="61">
        <v>102700</v>
      </c>
      <c r="E56" s="89">
        <v>11444.6</v>
      </c>
      <c r="F56" s="90">
        <f t="shared" si="1"/>
        <v>91255.4</v>
      </c>
    </row>
    <row r="57" spans="1:6" ht="26.25" x14ac:dyDescent="0.25">
      <c r="A57" s="57" t="s">
        <v>152</v>
      </c>
      <c r="B57" s="88" t="s">
        <v>146</v>
      </c>
      <c r="C57" s="60" t="s">
        <v>210</v>
      </c>
      <c r="D57" s="61">
        <v>102700</v>
      </c>
      <c r="E57" s="89">
        <v>11444.6</v>
      </c>
      <c r="F57" s="90">
        <f t="shared" si="1"/>
        <v>91255.4</v>
      </c>
    </row>
    <row r="58" spans="1:6" ht="26.25" x14ac:dyDescent="0.25">
      <c r="A58" s="57" t="s">
        <v>154</v>
      </c>
      <c r="B58" s="88" t="s">
        <v>146</v>
      </c>
      <c r="C58" s="60" t="s">
        <v>211</v>
      </c>
      <c r="D58" s="61">
        <v>78900</v>
      </c>
      <c r="E58" s="89">
        <v>9480.58</v>
      </c>
      <c r="F58" s="90">
        <f t="shared" si="1"/>
        <v>69419.42</v>
      </c>
    </row>
    <row r="59" spans="1:6" ht="51.75" x14ac:dyDescent="0.25">
      <c r="A59" s="57" t="s">
        <v>158</v>
      </c>
      <c r="B59" s="88" t="s">
        <v>146</v>
      </c>
      <c r="C59" s="60" t="s">
        <v>212</v>
      </c>
      <c r="D59" s="61">
        <v>23800</v>
      </c>
      <c r="E59" s="89">
        <v>1964.02</v>
      </c>
      <c r="F59" s="90">
        <f t="shared" si="1"/>
        <v>21835.98</v>
      </c>
    </row>
    <row r="60" spans="1:6" ht="26.25" x14ac:dyDescent="0.25">
      <c r="A60" s="57" t="s">
        <v>160</v>
      </c>
      <c r="B60" s="88" t="s">
        <v>146</v>
      </c>
      <c r="C60" s="60" t="s">
        <v>213</v>
      </c>
      <c r="D60" s="61">
        <v>2100</v>
      </c>
      <c r="E60" s="89" t="s">
        <v>45</v>
      </c>
      <c r="F60" s="90">
        <f t="shared" si="1"/>
        <v>2100</v>
      </c>
    </row>
    <row r="61" spans="1:6" ht="26.25" x14ac:dyDescent="0.25">
      <c r="A61" s="57" t="s">
        <v>162</v>
      </c>
      <c r="B61" s="88" t="s">
        <v>146</v>
      </c>
      <c r="C61" s="60" t="s">
        <v>214</v>
      </c>
      <c r="D61" s="61">
        <v>2100</v>
      </c>
      <c r="E61" s="89" t="s">
        <v>45</v>
      </c>
      <c r="F61" s="90">
        <f t="shared" si="1"/>
        <v>2100</v>
      </c>
    </row>
    <row r="62" spans="1:6" ht="15" x14ac:dyDescent="0.25">
      <c r="A62" s="57" t="s">
        <v>164</v>
      </c>
      <c r="B62" s="88" t="s">
        <v>146</v>
      </c>
      <c r="C62" s="60" t="s">
        <v>215</v>
      </c>
      <c r="D62" s="61">
        <v>2100</v>
      </c>
      <c r="E62" s="89" t="s">
        <v>45</v>
      </c>
      <c r="F62" s="90">
        <f t="shared" si="1"/>
        <v>2100</v>
      </c>
    </row>
    <row r="63" spans="1:6" ht="28.5" x14ac:dyDescent="0.2">
      <c r="A63" s="75" t="s">
        <v>216</v>
      </c>
      <c r="B63" s="78" t="s">
        <v>146</v>
      </c>
      <c r="C63" s="79" t="s">
        <v>217</v>
      </c>
      <c r="D63" s="80">
        <v>104800</v>
      </c>
      <c r="E63" s="81">
        <v>11444.6</v>
      </c>
      <c r="F63" s="82">
        <f t="shared" si="1"/>
        <v>93355.4</v>
      </c>
    </row>
    <row r="64" spans="1:6" ht="64.5" x14ac:dyDescent="0.25">
      <c r="A64" s="57" t="s">
        <v>150</v>
      </c>
      <c r="B64" s="88" t="s">
        <v>146</v>
      </c>
      <c r="C64" s="60" t="s">
        <v>218</v>
      </c>
      <c r="D64" s="61">
        <v>102700</v>
      </c>
      <c r="E64" s="89">
        <v>11444.6</v>
      </c>
      <c r="F64" s="90">
        <f t="shared" si="1"/>
        <v>91255.4</v>
      </c>
    </row>
    <row r="65" spans="1:6" ht="26.25" x14ac:dyDescent="0.25">
      <c r="A65" s="57" t="s">
        <v>152</v>
      </c>
      <c r="B65" s="88" t="s">
        <v>146</v>
      </c>
      <c r="C65" s="60" t="s">
        <v>219</v>
      </c>
      <c r="D65" s="61">
        <v>102700</v>
      </c>
      <c r="E65" s="89">
        <v>11444.6</v>
      </c>
      <c r="F65" s="90">
        <f t="shared" si="1"/>
        <v>91255.4</v>
      </c>
    </row>
    <row r="66" spans="1:6" ht="26.25" x14ac:dyDescent="0.25">
      <c r="A66" s="57" t="s">
        <v>154</v>
      </c>
      <c r="B66" s="88" t="s">
        <v>146</v>
      </c>
      <c r="C66" s="60" t="s">
        <v>220</v>
      </c>
      <c r="D66" s="61">
        <v>78900</v>
      </c>
      <c r="E66" s="89">
        <v>9480.58</v>
      </c>
      <c r="F66" s="90">
        <f t="shared" si="1"/>
        <v>69419.42</v>
      </c>
    </row>
    <row r="67" spans="1:6" ht="51.75" x14ac:dyDescent="0.25">
      <c r="A67" s="57" t="s">
        <v>158</v>
      </c>
      <c r="B67" s="88" t="s">
        <v>146</v>
      </c>
      <c r="C67" s="60" t="s">
        <v>221</v>
      </c>
      <c r="D67" s="61">
        <v>23800</v>
      </c>
      <c r="E67" s="89">
        <v>1964.02</v>
      </c>
      <c r="F67" s="90">
        <f t="shared" si="1"/>
        <v>21835.98</v>
      </c>
    </row>
    <row r="68" spans="1:6" ht="26.25" x14ac:dyDescent="0.25">
      <c r="A68" s="57" t="s">
        <v>160</v>
      </c>
      <c r="B68" s="88" t="s">
        <v>146</v>
      </c>
      <c r="C68" s="60" t="s">
        <v>222</v>
      </c>
      <c r="D68" s="61">
        <v>2100</v>
      </c>
      <c r="E68" s="89" t="s">
        <v>45</v>
      </c>
      <c r="F68" s="90">
        <f t="shared" si="1"/>
        <v>2100</v>
      </c>
    </row>
    <row r="69" spans="1:6" ht="26.25" x14ac:dyDescent="0.25">
      <c r="A69" s="57" t="s">
        <v>162</v>
      </c>
      <c r="B69" s="88" t="s">
        <v>146</v>
      </c>
      <c r="C69" s="60" t="s">
        <v>223</v>
      </c>
      <c r="D69" s="61">
        <v>2100</v>
      </c>
      <c r="E69" s="89" t="s">
        <v>45</v>
      </c>
      <c r="F69" s="90">
        <f t="shared" si="1"/>
        <v>2100</v>
      </c>
    </row>
    <row r="70" spans="1:6" ht="15" x14ac:dyDescent="0.25">
      <c r="A70" s="57" t="s">
        <v>164</v>
      </c>
      <c r="B70" s="88" t="s">
        <v>146</v>
      </c>
      <c r="C70" s="60" t="s">
        <v>224</v>
      </c>
      <c r="D70" s="61">
        <v>2100</v>
      </c>
      <c r="E70" s="89" t="s">
        <v>45</v>
      </c>
      <c r="F70" s="90">
        <f t="shared" si="1"/>
        <v>2100</v>
      </c>
    </row>
    <row r="71" spans="1:6" ht="28.5" x14ac:dyDescent="0.2">
      <c r="A71" s="75" t="s">
        <v>225</v>
      </c>
      <c r="B71" s="78" t="s">
        <v>146</v>
      </c>
      <c r="C71" s="79" t="s">
        <v>226</v>
      </c>
      <c r="D71" s="80">
        <v>300000</v>
      </c>
      <c r="E71" s="81" t="s">
        <v>45</v>
      </c>
      <c r="F71" s="82">
        <f t="shared" si="1"/>
        <v>300000</v>
      </c>
    </row>
    <row r="72" spans="1:6" ht="26.25" x14ac:dyDescent="0.25">
      <c r="A72" s="57" t="s">
        <v>160</v>
      </c>
      <c r="B72" s="88" t="s">
        <v>146</v>
      </c>
      <c r="C72" s="60" t="s">
        <v>227</v>
      </c>
      <c r="D72" s="61">
        <v>300000</v>
      </c>
      <c r="E72" s="89" t="s">
        <v>45</v>
      </c>
      <c r="F72" s="90">
        <f t="shared" si="1"/>
        <v>300000</v>
      </c>
    </row>
    <row r="73" spans="1:6" ht="26.25" x14ac:dyDescent="0.25">
      <c r="A73" s="57" t="s">
        <v>162</v>
      </c>
      <c r="B73" s="88" t="s">
        <v>146</v>
      </c>
      <c r="C73" s="60" t="s">
        <v>228</v>
      </c>
      <c r="D73" s="61">
        <v>300000</v>
      </c>
      <c r="E73" s="89" t="s">
        <v>45</v>
      </c>
      <c r="F73" s="90">
        <f t="shared" si="1"/>
        <v>300000</v>
      </c>
    </row>
    <row r="74" spans="1:6" ht="15" x14ac:dyDescent="0.25">
      <c r="A74" s="57" t="s">
        <v>164</v>
      </c>
      <c r="B74" s="88" t="s">
        <v>146</v>
      </c>
      <c r="C74" s="60" t="s">
        <v>229</v>
      </c>
      <c r="D74" s="61">
        <v>300000</v>
      </c>
      <c r="E74" s="89" t="s">
        <v>45</v>
      </c>
      <c r="F74" s="90">
        <f t="shared" si="1"/>
        <v>300000</v>
      </c>
    </row>
    <row r="75" spans="1:6" ht="28.5" x14ac:dyDescent="0.2">
      <c r="A75" s="75" t="s">
        <v>230</v>
      </c>
      <c r="B75" s="78" t="s">
        <v>146</v>
      </c>
      <c r="C75" s="79" t="s">
        <v>231</v>
      </c>
      <c r="D75" s="80">
        <v>300000</v>
      </c>
      <c r="E75" s="81" t="s">
        <v>45</v>
      </c>
      <c r="F75" s="82">
        <f t="shared" si="1"/>
        <v>300000</v>
      </c>
    </row>
    <row r="76" spans="1:6" ht="26.25" x14ac:dyDescent="0.25">
      <c r="A76" s="57" t="s">
        <v>160</v>
      </c>
      <c r="B76" s="88" t="s">
        <v>146</v>
      </c>
      <c r="C76" s="60" t="s">
        <v>232</v>
      </c>
      <c r="D76" s="61">
        <v>300000</v>
      </c>
      <c r="E76" s="89" t="s">
        <v>45</v>
      </c>
      <c r="F76" s="90">
        <f t="shared" si="1"/>
        <v>300000</v>
      </c>
    </row>
    <row r="77" spans="1:6" ht="26.25" x14ac:dyDescent="0.25">
      <c r="A77" s="57" t="s">
        <v>162</v>
      </c>
      <c r="B77" s="88" t="s">
        <v>146</v>
      </c>
      <c r="C77" s="60" t="s">
        <v>233</v>
      </c>
      <c r="D77" s="61">
        <v>300000</v>
      </c>
      <c r="E77" s="89" t="s">
        <v>45</v>
      </c>
      <c r="F77" s="90">
        <f t="shared" si="1"/>
        <v>300000</v>
      </c>
    </row>
    <row r="78" spans="1:6" ht="15" x14ac:dyDescent="0.25">
      <c r="A78" s="57" t="s">
        <v>164</v>
      </c>
      <c r="B78" s="88" t="s">
        <v>146</v>
      </c>
      <c r="C78" s="60" t="s">
        <v>234</v>
      </c>
      <c r="D78" s="61">
        <v>300000</v>
      </c>
      <c r="E78" s="89" t="s">
        <v>45</v>
      </c>
      <c r="F78" s="90">
        <f t="shared" si="1"/>
        <v>300000</v>
      </c>
    </row>
    <row r="79" spans="1:6" ht="28.5" x14ac:dyDescent="0.2">
      <c r="A79" s="75" t="s">
        <v>235</v>
      </c>
      <c r="B79" s="78" t="s">
        <v>146</v>
      </c>
      <c r="C79" s="79" t="s">
        <v>236</v>
      </c>
      <c r="D79" s="80">
        <v>358900</v>
      </c>
      <c r="E79" s="81">
        <v>103816.36</v>
      </c>
      <c r="F79" s="82">
        <f t="shared" ref="F79:F110" si="2">IF(OR(D79="-",IF(E79="-",0,E79)&gt;=IF(D79="-",0,D79)),"-",IF(D79="-",0,D79)-IF(E79="-",0,E79))</f>
        <v>255083.64</v>
      </c>
    </row>
    <row r="80" spans="1:6" ht="26.25" x14ac:dyDescent="0.25">
      <c r="A80" s="57" t="s">
        <v>160</v>
      </c>
      <c r="B80" s="88" t="s">
        <v>146</v>
      </c>
      <c r="C80" s="60" t="s">
        <v>237</v>
      </c>
      <c r="D80" s="61">
        <v>358100</v>
      </c>
      <c r="E80" s="89">
        <v>103724.36</v>
      </c>
      <c r="F80" s="90">
        <f t="shared" si="2"/>
        <v>254375.64</v>
      </c>
    </row>
    <row r="81" spans="1:6" ht="26.25" x14ac:dyDescent="0.25">
      <c r="A81" s="57" t="s">
        <v>162</v>
      </c>
      <c r="B81" s="88" t="s">
        <v>146</v>
      </c>
      <c r="C81" s="60" t="s">
        <v>238</v>
      </c>
      <c r="D81" s="61">
        <v>358100</v>
      </c>
      <c r="E81" s="89">
        <v>103724.36</v>
      </c>
      <c r="F81" s="90">
        <f t="shared" si="2"/>
        <v>254375.64</v>
      </c>
    </row>
    <row r="82" spans="1:6" ht="15" x14ac:dyDescent="0.25">
      <c r="A82" s="57" t="s">
        <v>164</v>
      </c>
      <c r="B82" s="88" t="s">
        <v>146</v>
      </c>
      <c r="C82" s="60" t="s">
        <v>239</v>
      </c>
      <c r="D82" s="61">
        <v>84000</v>
      </c>
      <c r="E82" s="89" t="s">
        <v>45</v>
      </c>
      <c r="F82" s="90">
        <f t="shared" si="2"/>
        <v>84000</v>
      </c>
    </row>
    <row r="83" spans="1:6" ht="15" x14ac:dyDescent="0.25">
      <c r="A83" s="57" t="s">
        <v>166</v>
      </c>
      <c r="B83" s="88" t="s">
        <v>146</v>
      </c>
      <c r="C83" s="60" t="s">
        <v>240</v>
      </c>
      <c r="D83" s="61">
        <v>274100</v>
      </c>
      <c r="E83" s="89">
        <v>103724.36</v>
      </c>
      <c r="F83" s="90">
        <f t="shared" si="2"/>
        <v>170375.64</v>
      </c>
    </row>
    <row r="84" spans="1:6" ht="15" x14ac:dyDescent="0.25">
      <c r="A84" s="57" t="s">
        <v>168</v>
      </c>
      <c r="B84" s="88" t="s">
        <v>146</v>
      </c>
      <c r="C84" s="60" t="s">
        <v>241</v>
      </c>
      <c r="D84" s="61">
        <v>800</v>
      </c>
      <c r="E84" s="89">
        <v>92</v>
      </c>
      <c r="F84" s="90">
        <f t="shared" si="2"/>
        <v>708</v>
      </c>
    </row>
    <row r="85" spans="1:6" ht="15" x14ac:dyDescent="0.25">
      <c r="A85" s="57" t="s">
        <v>170</v>
      </c>
      <c r="B85" s="88" t="s">
        <v>146</v>
      </c>
      <c r="C85" s="60" t="s">
        <v>242</v>
      </c>
      <c r="D85" s="61">
        <v>800</v>
      </c>
      <c r="E85" s="89">
        <v>92</v>
      </c>
      <c r="F85" s="90">
        <f t="shared" si="2"/>
        <v>708</v>
      </c>
    </row>
    <row r="86" spans="1:6" ht="26.25" x14ac:dyDescent="0.25">
      <c r="A86" s="57" t="s">
        <v>172</v>
      </c>
      <c r="B86" s="88" t="s">
        <v>146</v>
      </c>
      <c r="C86" s="60" t="s">
        <v>243</v>
      </c>
      <c r="D86" s="61">
        <v>800</v>
      </c>
      <c r="E86" s="89">
        <v>92</v>
      </c>
      <c r="F86" s="90">
        <f t="shared" si="2"/>
        <v>708</v>
      </c>
    </row>
    <row r="87" spans="1:6" ht="28.5" x14ac:dyDescent="0.2">
      <c r="A87" s="75" t="s">
        <v>244</v>
      </c>
      <c r="B87" s="78" t="s">
        <v>146</v>
      </c>
      <c r="C87" s="79" t="s">
        <v>245</v>
      </c>
      <c r="D87" s="80">
        <v>6500</v>
      </c>
      <c r="E87" s="81" t="s">
        <v>45</v>
      </c>
      <c r="F87" s="82">
        <f t="shared" si="2"/>
        <v>6500</v>
      </c>
    </row>
    <row r="88" spans="1:6" ht="26.25" x14ac:dyDescent="0.25">
      <c r="A88" s="57" t="s">
        <v>160</v>
      </c>
      <c r="B88" s="88" t="s">
        <v>146</v>
      </c>
      <c r="C88" s="60" t="s">
        <v>246</v>
      </c>
      <c r="D88" s="61">
        <v>6500</v>
      </c>
      <c r="E88" s="89" t="s">
        <v>45</v>
      </c>
      <c r="F88" s="90">
        <f t="shared" si="2"/>
        <v>6500</v>
      </c>
    </row>
    <row r="89" spans="1:6" ht="26.25" x14ac:dyDescent="0.25">
      <c r="A89" s="57" t="s">
        <v>162</v>
      </c>
      <c r="B89" s="88" t="s">
        <v>146</v>
      </c>
      <c r="C89" s="60" t="s">
        <v>247</v>
      </c>
      <c r="D89" s="61">
        <v>6500</v>
      </c>
      <c r="E89" s="89" t="s">
        <v>45</v>
      </c>
      <c r="F89" s="90">
        <f t="shared" si="2"/>
        <v>6500</v>
      </c>
    </row>
    <row r="90" spans="1:6" ht="15" x14ac:dyDescent="0.25">
      <c r="A90" s="57" t="s">
        <v>164</v>
      </c>
      <c r="B90" s="88" t="s">
        <v>146</v>
      </c>
      <c r="C90" s="60" t="s">
        <v>248</v>
      </c>
      <c r="D90" s="61">
        <v>6500</v>
      </c>
      <c r="E90" s="89" t="s">
        <v>45</v>
      </c>
      <c r="F90" s="90">
        <f t="shared" si="2"/>
        <v>6500</v>
      </c>
    </row>
    <row r="91" spans="1:6" ht="28.5" x14ac:dyDescent="0.2">
      <c r="A91" s="75" t="s">
        <v>249</v>
      </c>
      <c r="B91" s="78" t="s">
        <v>146</v>
      </c>
      <c r="C91" s="79" t="s">
        <v>250</v>
      </c>
      <c r="D91" s="80">
        <v>352400</v>
      </c>
      <c r="E91" s="81">
        <v>103816.36</v>
      </c>
      <c r="F91" s="82">
        <f t="shared" si="2"/>
        <v>248583.64</v>
      </c>
    </row>
    <row r="92" spans="1:6" ht="26.25" x14ac:dyDescent="0.25">
      <c r="A92" s="57" t="s">
        <v>160</v>
      </c>
      <c r="B92" s="88" t="s">
        <v>146</v>
      </c>
      <c r="C92" s="60" t="s">
        <v>251</v>
      </c>
      <c r="D92" s="61">
        <v>351600</v>
      </c>
      <c r="E92" s="89">
        <v>103724.36</v>
      </c>
      <c r="F92" s="90">
        <f t="shared" si="2"/>
        <v>247875.64</v>
      </c>
    </row>
    <row r="93" spans="1:6" ht="26.25" x14ac:dyDescent="0.25">
      <c r="A93" s="57" t="s">
        <v>162</v>
      </c>
      <c r="B93" s="88" t="s">
        <v>146</v>
      </c>
      <c r="C93" s="60" t="s">
        <v>252</v>
      </c>
      <c r="D93" s="61">
        <v>351600</v>
      </c>
      <c r="E93" s="89">
        <v>103724.36</v>
      </c>
      <c r="F93" s="90">
        <f t="shared" si="2"/>
        <v>247875.64</v>
      </c>
    </row>
    <row r="94" spans="1:6" ht="15" x14ac:dyDescent="0.25">
      <c r="A94" s="57" t="s">
        <v>164</v>
      </c>
      <c r="B94" s="88" t="s">
        <v>146</v>
      </c>
      <c r="C94" s="60" t="s">
        <v>253</v>
      </c>
      <c r="D94" s="61">
        <v>77500</v>
      </c>
      <c r="E94" s="89" t="s">
        <v>45</v>
      </c>
      <c r="F94" s="90">
        <f t="shared" si="2"/>
        <v>77500</v>
      </c>
    </row>
    <row r="95" spans="1:6" ht="15" x14ac:dyDescent="0.25">
      <c r="A95" s="57" t="s">
        <v>166</v>
      </c>
      <c r="B95" s="88" t="s">
        <v>146</v>
      </c>
      <c r="C95" s="60" t="s">
        <v>254</v>
      </c>
      <c r="D95" s="61">
        <v>274100</v>
      </c>
      <c r="E95" s="89">
        <v>103724.36</v>
      </c>
      <c r="F95" s="90">
        <f t="shared" si="2"/>
        <v>170375.64</v>
      </c>
    </row>
    <row r="96" spans="1:6" ht="15" x14ac:dyDescent="0.25">
      <c r="A96" s="57" t="s">
        <v>168</v>
      </c>
      <c r="B96" s="88" t="s">
        <v>146</v>
      </c>
      <c r="C96" s="60" t="s">
        <v>255</v>
      </c>
      <c r="D96" s="61">
        <v>800</v>
      </c>
      <c r="E96" s="89">
        <v>92</v>
      </c>
      <c r="F96" s="90">
        <f t="shared" si="2"/>
        <v>708</v>
      </c>
    </row>
    <row r="97" spans="1:6" ht="15" x14ac:dyDescent="0.25">
      <c r="A97" s="57" t="s">
        <v>170</v>
      </c>
      <c r="B97" s="88" t="s">
        <v>146</v>
      </c>
      <c r="C97" s="60" t="s">
        <v>256</v>
      </c>
      <c r="D97" s="61">
        <v>800</v>
      </c>
      <c r="E97" s="89">
        <v>92</v>
      </c>
      <c r="F97" s="90">
        <f t="shared" si="2"/>
        <v>708</v>
      </c>
    </row>
    <row r="98" spans="1:6" ht="26.25" x14ac:dyDescent="0.25">
      <c r="A98" s="57" t="s">
        <v>172</v>
      </c>
      <c r="B98" s="88" t="s">
        <v>146</v>
      </c>
      <c r="C98" s="60" t="s">
        <v>257</v>
      </c>
      <c r="D98" s="61">
        <v>800</v>
      </c>
      <c r="E98" s="89">
        <v>92</v>
      </c>
      <c r="F98" s="90">
        <f t="shared" si="2"/>
        <v>708</v>
      </c>
    </row>
    <row r="99" spans="1:6" ht="28.5" x14ac:dyDescent="0.2">
      <c r="A99" s="75" t="s">
        <v>258</v>
      </c>
      <c r="B99" s="78" t="s">
        <v>146</v>
      </c>
      <c r="C99" s="79" t="s">
        <v>259</v>
      </c>
      <c r="D99" s="80">
        <v>1479300</v>
      </c>
      <c r="E99" s="81">
        <v>226180.85</v>
      </c>
      <c r="F99" s="82">
        <f t="shared" si="2"/>
        <v>1253119.1499999999</v>
      </c>
    </row>
    <row r="100" spans="1:6" ht="64.5" x14ac:dyDescent="0.25">
      <c r="A100" s="57" t="s">
        <v>150</v>
      </c>
      <c r="B100" s="88" t="s">
        <v>146</v>
      </c>
      <c r="C100" s="60" t="s">
        <v>260</v>
      </c>
      <c r="D100" s="61">
        <v>1118600</v>
      </c>
      <c r="E100" s="89">
        <v>144578.38</v>
      </c>
      <c r="F100" s="90">
        <f t="shared" si="2"/>
        <v>974021.62</v>
      </c>
    </row>
    <row r="101" spans="1:6" ht="15" x14ac:dyDescent="0.25">
      <c r="A101" s="57" t="s">
        <v>261</v>
      </c>
      <c r="B101" s="88" t="s">
        <v>146</v>
      </c>
      <c r="C101" s="60" t="s">
        <v>262</v>
      </c>
      <c r="D101" s="61">
        <v>1118600</v>
      </c>
      <c r="E101" s="89">
        <v>144578.38</v>
      </c>
      <c r="F101" s="90">
        <f t="shared" si="2"/>
        <v>974021.62</v>
      </c>
    </row>
    <row r="102" spans="1:6" ht="15" x14ac:dyDescent="0.25">
      <c r="A102" s="57" t="s">
        <v>263</v>
      </c>
      <c r="B102" s="88" t="s">
        <v>146</v>
      </c>
      <c r="C102" s="60" t="s">
        <v>264</v>
      </c>
      <c r="D102" s="61">
        <v>859100</v>
      </c>
      <c r="E102" s="89">
        <v>119324.41</v>
      </c>
      <c r="F102" s="90">
        <f t="shared" si="2"/>
        <v>739775.59</v>
      </c>
    </row>
    <row r="103" spans="1:6" ht="39" x14ac:dyDescent="0.25">
      <c r="A103" s="57" t="s">
        <v>265</v>
      </c>
      <c r="B103" s="88" t="s">
        <v>146</v>
      </c>
      <c r="C103" s="60" t="s">
        <v>266</v>
      </c>
      <c r="D103" s="61">
        <v>259500</v>
      </c>
      <c r="E103" s="89">
        <v>25253.97</v>
      </c>
      <c r="F103" s="90">
        <f t="shared" si="2"/>
        <v>234246.03</v>
      </c>
    </row>
    <row r="104" spans="1:6" ht="26.25" x14ac:dyDescent="0.25">
      <c r="A104" s="57" t="s">
        <v>160</v>
      </c>
      <c r="B104" s="88" t="s">
        <v>146</v>
      </c>
      <c r="C104" s="60" t="s">
        <v>267</v>
      </c>
      <c r="D104" s="61">
        <v>355600</v>
      </c>
      <c r="E104" s="89">
        <v>76502.47</v>
      </c>
      <c r="F104" s="90">
        <f t="shared" si="2"/>
        <v>279097.53000000003</v>
      </c>
    </row>
    <row r="105" spans="1:6" ht="26.25" x14ac:dyDescent="0.25">
      <c r="A105" s="57" t="s">
        <v>162</v>
      </c>
      <c r="B105" s="88" t="s">
        <v>146</v>
      </c>
      <c r="C105" s="60" t="s">
        <v>268</v>
      </c>
      <c r="D105" s="61">
        <v>355600</v>
      </c>
      <c r="E105" s="89">
        <v>76502.47</v>
      </c>
      <c r="F105" s="90">
        <f t="shared" si="2"/>
        <v>279097.53000000003</v>
      </c>
    </row>
    <row r="106" spans="1:6" ht="15" x14ac:dyDescent="0.25">
      <c r="A106" s="57" t="s">
        <v>164</v>
      </c>
      <c r="B106" s="88" t="s">
        <v>146</v>
      </c>
      <c r="C106" s="60" t="s">
        <v>269</v>
      </c>
      <c r="D106" s="61">
        <v>316900</v>
      </c>
      <c r="E106" s="89">
        <v>66654.98</v>
      </c>
      <c r="F106" s="90">
        <f t="shared" si="2"/>
        <v>250245.02000000002</v>
      </c>
    </row>
    <row r="107" spans="1:6" ht="15" x14ac:dyDescent="0.25">
      <c r="A107" s="57" t="s">
        <v>166</v>
      </c>
      <c r="B107" s="88" t="s">
        <v>146</v>
      </c>
      <c r="C107" s="60" t="s">
        <v>270</v>
      </c>
      <c r="D107" s="61">
        <v>38700</v>
      </c>
      <c r="E107" s="89">
        <v>9847.49</v>
      </c>
      <c r="F107" s="90">
        <f t="shared" si="2"/>
        <v>28852.510000000002</v>
      </c>
    </row>
    <row r="108" spans="1:6" ht="15" x14ac:dyDescent="0.25">
      <c r="A108" s="57" t="s">
        <v>168</v>
      </c>
      <c r="B108" s="88" t="s">
        <v>146</v>
      </c>
      <c r="C108" s="60" t="s">
        <v>271</v>
      </c>
      <c r="D108" s="61">
        <v>5100</v>
      </c>
      <c r="E108" s="89">
        <v>5100</v>
      </c>
      <c r="F108" s="90" t="str">
        <f t="shared" si="2"/>
        <v>-</v>
      </c>
    </row>
    <row r="109" spans="1:6" ht="15" x14ac:dyDescent="0.25">
      <c r="A109" s="57" t="s">
        <v>170</v>
      </c>
      <c r="B109" s="88" t="s">
        <v>146</v>
      </c>
      <c r="C109" s="60" t="s">
        <v>272</v>
      </c>
      <c r="D109" s="61">
        <v>5100</v>
      </c>
      <c r="E109" s="89">
        <v>5100</v>
      </c>
      <c r="F109" s="90" t="str">
        <f t="shared" si="2"/>
        <v>-</v>
      </c>
    </row>
    <row r="110" spans="1:6" ht="26.25" x14ac:dyDescent="0.25">
      <c r="A110" s="57" t="s">
        <v>172</v>
      </c>
      <c r="B110" s="88" t="s">
        <v>146</v>
      </c>
      <c r="C110" s="60" t="s">
        <v>273</v>
      </c>
      <c r="D110" s="61">
        <v>5100</v>
      </c>
      <c r="E110" s="89">
        <v>5100</v>
      </c>
      <c r="F110" s="90" t="str">
        <f t="shared" si="2"/>
        <v>-</v>
      </c>
    </row>
    <row r="111" spans="1:6" ht="28.5" x14ac:dyDescent="0.2">
      <c r="A111" s="75" t="s">
        <v>274</v>
      </c>
      <c r="B111" s="78" t="s">
        <v>146</v>
      </c>
      <c r="C111" s="79" t="s">
        <v>275</v>
      </c>
      <c r="D111" s="80">
        <v>1479300</v>
      </c>
      <c r="E111" s="81">
        <v>226180.85</v>
      </c>
      <c r="F111" s="82">
        <f t="shared" ref="F111:F122" si="3">IF(OR(D111="-",IF(E111="-",0,E111)&gt;=IF(D111="-",0,D111)),"-",IF(D111="-",0,D111)-IF(E111="-",0,E111))</f>
        <v>1253119.1499999999</v>
      </c>
    </row>
    <row r="112" spans="1:6" ht="64.5" x14ac:dyDescent="0.25">
      <c r="A112" s="57" t="s">
        <v>150</v>
      </c>
      <c r="B112" s="88" t="s">
        <v>146</v>
      </c>
      <c r="C112" s="60" t="s">
        <v>276</v>
      </c>
      <c r="D112" s="61">
        <v>1118600</v>
      </c>
      <c r="E112" s="89">
        <v>144578.38</v>
      </c>
      <c r="F112" s="90">
        <f t="shared" si="3"/>
        <v>974021.62</v>
      </c>
    </row>
    <row r="113" spans="1:6" ht="15" x14ac:dyDescent="0.25">
      <c r="A113" s="57" t="s">
        <v>261</v>
      </c>
      <c r="B113" s="88" t="s">
        <v>146</v>
      </c>
      <c r="C113" s="60" t="s">
        <v>277</v>
      </c>
      <c r="D113" s="61">
        <v>1118600</v>
      </c>
      <c r="E113" s="89">
        <v>144578.38</v>
      </c>
      <c r="F113" s="90">
        <f t="shared" si="3"/>
        <v>974021.62</v>
      </c>
    </row>
    <row r="114" spans="1:6" ht="15" x14ac:dyDescent="0.25">
      <c r="A114" s="57" t="s">
        <v>263</v>
      </c>
      <c r="B114" s="88" t="s">
        <v>146</v>
      </c>
      <c r="C114" s="60" t="s">
        <v>278</v>
      </c>
      <c r="D114" s="61">
        <v>859100</v>
      </c>
      <c r="E114" s="89">
        <v>119324.41</v>
      </c>
      <c r="F114" s="90">
        <f t="shared" si="3"/>
        <v>739775.59</v>
      </c>
    </row>
    <row r="115" spans="1:6" ht="39" x14ac:dyDescent="0.25">
      <c r="A115" s="57" t="s">
        <v>265</v>
      </c>
      <c r="B115" s="88" t="s">
        <v>146</v>
      </c>
      <c r="C115" s="60" t="s">
        <v>279</v>
      </c>
      <c r="D115" s="61">
        <v>259500</v>
      </c>
      <c r="E115" s="89">
        <v>25253.97</v>
      </c>
      <c r="F115" s="90">
        <f t="shared" si="3"/>
        <v>234246.03</v>
      </c>
    </row>
    <row r="116" spans="1:6" ht="26.25" x14ac:dyDescent="0.25">
      <c r="A116" s="57" t="s">
        <v>160</v>
      </c>
      <c r="B116" s="88" t="s">
        <v>146</v>
      </c>
      <c r="C116" s="60" t="s">
        <v>280</v>
      </c>
      <c r="D116" s="61">
        <v>355600</v>
      </c>
      <c r="E116" s="89">
        <v>76502.47</v>
      </c>
      <c r="F116" s="90">
        <f t="shared" si="3"/>
        <v>279097.53000000003</v>
      </c>
    </row>
    <row r="117" spans="1:6" ht="26.25" x14ac:dyDescent="0.25">
      <c r="A117" s="57" t="s">
        <v>162</v>
      </c>
      <c r="B117" s="88" t="s">
        <v>146</v>
      </c>
      <c r="C117" s="60" t="s">
        <v>281</v>
      </c>
      <c r="D117" s="61">
        <v>355600</v>
      </c>
      <c r="E117" s="89">
        <v>76502.47</v>
      </c>
      <c r="F117" s="90">
        <f t="shared" si="3"/>
        <v>279097.53000000003</v>
      </c>
    </row>
    <row r="118" spans="1:6" ht="15" x14ac:dyDescent="0.25">
      <c r="A118" s="57" t="s">
        <v>164</v>
      </c>
      <c r="B118" s="88" t="s">
        <v>146</v>
      </c>
      <c r="C118" s="60" t="s">
        <v>282</v>
      </c>
      <c r="D118" s="61">
        <v>316900</v>
      </c>
      <c r="E118" s="89">
        <v>66654.98</v>
      </c>
      <c r="F118" s="90">
        <f t="shared" si="3"/>
        <v>250245.02000000002</v>
      </c>
    </row>
    <row r="119" spans="1:6" ht="15" x14ac:dyDescent="0.25">
      <c r="A119" s="57" t="s">
        <v>166</v>
      </c>
      <c r="B119" s="88" t="s">
        <v>146</v>
      </c>
      <c r="C119" s="60" t="s">
        <v>283</v>
      </c>
      <c r="D119" s="61">
        <v>38700</v>
      </c>
      <c r="E119" s="89">
        <v>9847.49</v>
      </c>
      <c r="F119" s="90">
        <f t="shared" si="3"/>
        <v>28852.510000000002</v>
      </c>
    </row>
    <row r="120" spans="1:6" ht="15" x14ac:dyDescent="0.25">
      <c r="A120" s="57" t="s">
        <v>168</v>
      </c>
      <c r="B120" s="88" t="s">
        <v>146</v>
      </c>
      <c r="C120" s="60" t="s">
        <v>284</v>
      </c>
      <c r="D120" s="61">
        <v>5100</v>
      </c>
      <c r="E120" s="89">
        <v>5100</v>
      </c>
      <c r="F120" s="90" t="str">
        <f t="shared" si="3"/>
        <v>-</v>
      </c>
    </row>
    <row r="121" spans="1:6" ht="15" x14ac:dyDescent="0.25">
      <c r="A121" s="57" t="s">
        <v>170</v>
      </c>
      <c r="B121" s="88" t="s">
        <v>146</v>
      </c>
      <c r="C121" s="60" t="s">
        <v>285</v>
      </c>
      <c r="D121" s="61">
        <v>5100</v>
      </c>
      <c r="E121" s="89">
        <v>5100</v>
      </c>
      <c r="F121" s="90" t="str">
        <f t="shared" si="3"/>
        <v>-</v>
      </c>
    </row>
    <row r="122" spans="1:6" ht="26.25" x14ac:dyDescent="0.25">
      <c r="A122" s="57" t="s">
        <v>172</v>
      </c>
      <c r="B122" s="88" t="s">
        <v>146</v>
      </c>
      <c r="C122" s="60" t="s">
        <v>286</v>
      </c>
      <c r="D122" s="61">
        <v>5100</v>
      </c>
      <c r="E122" s="89">
        <v>5100</v>
      </c>
      <c r="F122" s="90" t="str">
        <f t="shared" si="3"/>
        <v>-</v>
      </c>
    </row>
    <row r="123" spans="1:6" ht="9" customHeight="1" x14ac:dyDescent="0.25">
      <c r="A123" s="74"/>
      <c r="B123" s="91"/>
      <c r="C123" s="92"/>
      <c r="D123" s="93"/>
      <c r="E123" s="91"/>
      <c r="F123" s="91"/>
    </row>
    <row r="124" spans="1:6" ht="13.5" customHeight="1" x14ac:dyDescent="0.25">
      <c r="A124" s="77" t="s">
        <v>287</v>
      </c>
      <c r="B124" s="94" t="s">
        <v>288</v>
      </c>
      <c r="C124" s="95" t="s">
        <v>147</v>
      </c>
      <c r="D124" s="96" t="s">
        <v>45</v>
      </c>
      <c r="E124" s="96">
        <v>455452.67</v>
      </c>
      <c r="F124" s="97" t="s">
        <v>289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26" sqref="E2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290</v>
      </c>
      <c r="B1" s="122"/>
      <c r="C1" s="122"/>
      <c r="D1" s="122"/>
      <c r="E1" s="122"/>
      <c r="F1" s="122"/>
    </row>
    <row r="2" spans="1:6" ht="13.15" customHeight="1" x14ac:dyDescent="0.25">
      <c r="A2" s="98" t="s">
        <v>291</v>
      </c>
      <c r="B2" s="98"/>
      <c r="C2" s="98"/>
      <c r="D2" s="98"/>
      <c r="E2" s="98"/>
      <c r="F2" s="98"/>
    </row>
    <row r="3" spans="1:6" ht="9" customHeight="1" x14ac:dyDescent="0.2">
      <c r="A3" s="5"/>
      <c r="B3" s="41"/>
      <c r="C3" s="30"/>
      <c r="D3" s="10"/>
      <c r="E3" s="10"/>
      <c r="F3" s="30"/>
    </row>
    <row r="4" spans="1:6" ht="13.9" customHeight="1" x14ac:dyDescent="0.2">
      <c r="A4" s="109" t="s">
        <v>22</v>
      </c>
      <c r="B4" s="103" t="s">
        <v>23</v>
      </c>
      <c r="C4" s="115" t="s">
        <v>292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37" t="s">
        <v>29</v>
      </c>
      <c r="F11" s="24" t="s">
        <v>30</v>
      </c>
    </row>
    <row r="12" spans="1:6" ht="22.5" x14ac:dyDescent="0.2">
      <c r="A12" s="42" t="s">
        <v>293</v>
      </c>
      <c r="B12" s="43" t="s">
        <v>294</v>
      </c>
      <c r="C12" s="44" t="s">
        <v>147</v>
      </c>
      <c r="D12" s="124" t="s">
        <v>45</v>
      </c>
      <c r="E12" s="124">
        <v>-455452.67</v>
      </c>
      <c r="F12" s="45" t="s">
        <v>147</v>
      </c>
    </row>
    <row r="13" spans="1:6" x14ac:dyDescent="0.2">
      <c r="A13" s="46" t="s">
        <v>34</v>
      </c>
      <c r="B13" s="47"/>
      <c r="C13" s="48"/>
      <c r="D13" s="125"/>
      <c r="E13" s="125"/>
      <c r="F13" s="49"/>
    </row>
    <row r="14" spans="1:6" ht="22.5" x14ac:dyDescent="0.2">
      <c r="A14" s="38" t="s">
        <v>295</v>
      </c>
      <c r="B14" s="50" t="s">
        <v>296</v>
      </c>
      <c r="C14" s="51" t="s">
        <v>147</v>
      </c>
      <c r="D14" s="126" t="s">
        <v>45</v>
      </c>
      <c r="E14" s="126" t="s">
        <v>45</v>
      </c>
      <c r="F14" s="39" t="s">
        <v>45</v>
      </c>
    </row>
    <row r="15" spans="1:6" x14ac:dyDescent="0.2">
      <c r="A15" s="46" t="s">
        <v>297</v>
      </c>
      <c r="B15" s="47"/>
      <c r="C15" s="48"/>
      <c r="D15" s="125"/>
      <c r="E15" s="125"/>
      <c r="F15" s="49"/>
    </row>
    <row r="16" spans="1:6" x14ac:dyDescent="0.2">
      <c r="A16" s="38" t="s">
        <v>298</v>
      </c>
      <c r="B16" s="50" t="s">
        <v>299</v>
      </c>
      <c r="C16" s="51" t="s">
        <v>147</v>
      </c>
      <c r="D16" s="126" t="s">
        <v>45</v>
      </c>
      <c r="E16" s="126" t="s">
        <v>45</v>
      </c>
      <c r="F16" s="39" t="s">
        <v>45</v>
      </c>
    </row>
    <row r="17" spans="1:6" x14ac:dyDescent="0.2">
      <c r="A17" s="46" t="s">
        <v>297</v>
      </c>
      <c r="B17" s="47"/>
      <c r="C17" s="48"/>
      <c r="D17" s="125"/>
      <c r="E17" s="125"/>
      <c r="F17" s="49"/>
    </row>
    <row r="18" spans="1:6" x14ac:dyDescent="0.2">
      <c r="A18" s="42" t="s">
        <v>300</v>
      </c>
      <c r="B18" s="43" t="s">
        <v>301</v>
      </c>
      <c r="C18" s="128" t="s">
        <v>302</v>
      </c>
      <c r="D18" s="124" t="s">
        <v>45</v>
      </c>
      <c r="E18" s="124">
        <v>-455452.67</v>
      </c>
      <c r="F18" s="45" t="s">
        <v>45</v>
      </c>
    </row>
    <row r="19" spans="1:6" ht="22.5" x14ac:dyDescent="0.2">
      <c r="A19" s="42" t="s">
        <v>303</v>
      </c>
      <c r="B19" s="43" t="s">
        <v>301</v>
      </c>
      <c r="C19" s="128" t="s">
        <v>304</v>
      </c>
      <c r="D19" s="124" t="s">
        <v>45</v>
      </c>
      <c r="E19" s="124">
        <v>-455452.67</v>
      </c>
      <c r="F19" s="45" t="s">
        <v>45</v>
      </c>
    </row>
    <row r="20" spans="1:6" x14ac:dyDescent="0.2">
      <c r="A20" s="42" t="s">
        <v>305</v>
      </c>
      <c r="B20" s="43" t="s">
        <v>306</v>
      </c>
      <c r="C20" s="128" t="s">
        <v>307</v>
      </c>
      <c r="D20" s="124">
        <v>-7669900</v>
      </c>
      <c r="E20" s="124">
        <v>-1332838.25</v>
      </c>
      <c r="F20" s="45" t="s">
        <v>289</v>
      </c>
    </row>
    <row r="21" spans="1:6" ht="22.5" x14ac:dyDescent="0.2">
      <c r="A21" s="25" t="s">
        <v>308</v>
      </c>
      <c r="B21" s="26" t="s">
        <v>306</v>
      </c>
      <c r="C21" s="129" t="s">
        <v>309</v>
      </c>
      <c r="D21" s="127">
        <v>-7669900</v>
      </c>
      <c r="E21" s="127">
        <v>-1332838.25</v>
      </c>
      <c r="F21" s="40" t="s">
        <v>289</v>
      </c>
    </row>
    <row r="22" spans="1:6" x14ac:dyDescent="0.2">
      <c r="A22" s="42" t="s">
        <v>310</v>
      </c>
      <c r="B22" s="43" t="s">
        <v>311</v>
      </c>
      <c r="C22" s="128" t="s">
        <v>312</v>
      </c>
      <c r="D22" s="124">
        <v>7669900</v>
      </c>
      <c r="E22" s="124">
        <v>877385.58</v>
      </c>
      <c r="F22" s="45" t="s">
        <v>289</v>
      </c>
    </row>
    <row r="23" spans="1:6" ht="22.5" x14ac:dyDescent="0.2">
      <c r="A23" s="25" t="s">
        <v>313</v>
      </c>
      <c r="B23" s="26" t="s">
        <v>311</v>
      </c>
      <c r="C23" s="129" t="s">
        <v>314</v>
      </c>
      <c r="D23" s="127">
        <v>7669900</v>
      </c>
      <c r="E23" s="127">
        <v>877385.58</v>
      </c>
      <c r="F23" s="40" t="s">
        <v>289</v>
      </c>
    </row>
    <row r="24" spans="1:6" ht="12.75" customHeight="1" x14ac:dyDescent="0.2">
      <c r="A24" s="52"/>
      <c r="B24" s="53"/>
      <c r="C24" s="54"/>
      <c r="D24" s="55"/>
      <c r="E24" s="55"/>
      <c r="F24" s="56"/>
    </row>
    <row r="36" spans="1:6" ht="12.75" customHeight="1" x14ac:dyDescent="0.2">
      <c r="A36" s="12" t="s">
        <v>332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315</v>
      </c>
      <c r="B1" t="s">
        <v>316</v>
      </c>
    </row>
    <row r="2" spans="1:2" x14ac:dyDescent="0.2">
      <c r="A2" t="s">
        <v>317</v>
      </c>
      <c r="B2" t="s">
        <v>318</v>
      </c>
    </row>
    <row r="3" spans="1:2" x14ac:dyDescent="0.2">
      <c r="A3" t="s">
        <v>319</v>
      </c>
      <c r="B3" t="s">
        <v>6</v>
      </c>
    </row>
    <row r="4" spans="1:2" x14ac:dyDescent="0.2">
      <c r="A4" t="s">
        <v>320</v>
      </c>
      <c r="B4" t="s">
        <v>321</v>
      </c>
    </row>
    <row r="5" spans="1:2" x14ac:dyDescent="0.2">
      <c r="A5" t="s">
        <v>322</v>
      </c>
      <c r="B5" t="s">
        <v>323</v>
      </c>
    </row>
    <row r="6" spans="1:2" x14ac:dyDescent="0.2">
      <c r="A6" t="s">
        <v>324</v>
      </c>
      <c r="B6" t="s">
        <v>316</v>
      </c>
    </row>
    <row r="7" spans="1:2" x14ac:dyDescent="0.2">
      <c r="A7" t="s">
        <v>325</v>
      </c>
      <c r="B7" t="s">
        <v>326</v>
      </c>
    </row>
    <row r="8" spans="1:2" x14ac:dyDescent="0.2">
      <c r="A8" t="s">
        <v>327</v>
      </c>
      <c r="B8" t="s">
        <v>326</v>
      </c>
    </row>
    <row r="9" spans="1:2" x14ac:dyDescent="0.2">
      <c r="A9" t="s">
        <v>328</v>
      </c>
      <c r="B9" t="s">
        <v>329</v>
      </c>
    </row>
    <row r="10" spans="1:2" x14ac:dyDescent="0.2">
      <c r="A10" t="s">
        <v>330</v>
      </c>
      <c r="B10" t="s">
        <v>19</v>
      </c>
    </row>
    <row r="11" spans="1:2" x14ac:dyDescent="0.2">
      <c r="A11" t="s">
        <v>331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cp:lastPrinted>2022-03-01T10:33:39Z</cp:lastPrinted>
  <dcterms:created xsi:type="dcterms:W3CDTF">2022-03-01T07:54:17Z</dcterms:created>
  <dcterms:modified xsi:type="dcterms:W3CDTF">2022-03-04T08:33:42Z</dcterms:modified>
</cp:coreProperties>
</file>