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<sst xmlns="http://schemas.openxmlformats.org/spreadsheetml/2006/main" count="110" uniqueCount="74">
  <si>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</si>
  <si>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</si>
  <si>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</si>
  <si>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</si>
  <si>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</si>
  <si>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</si>
  <si>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</si>
  <si>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</si>
  <si>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</si>
  <si>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</si>
  <si>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</si>
  <si>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</si>
  <si>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</si>
  <si>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</si>
  <si>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</si>
  <si>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</si>
  <si>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</si>
  <si>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</si>
  <si>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</si>
  <si>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</si>
  <si>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</si>
  <si>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</si>
  <si>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</si>
  <si>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</si>
  <si>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</si>
  <si>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</si>
  <si>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</si>
  <si>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</si>
  <si>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</si>
  <si>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</si>
  <si>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</si>
  <si>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</si>
  <si>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</si>
  <si>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</si>
  <si>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</si>
  <si>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</si>
  <si>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</si>
  <si>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</si>
  <si>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</si>
  <si>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</si>
  <si>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</si>
  <si>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</si>
  <si>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</si>
  <si>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</si>
  <si>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</si>
  <si>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</si>
  <si>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</si>
  <si>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</si>
  <si>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</si>
  <si>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</si>
  <si>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</si>
  <si>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</si>
  <si>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</si>
  <si>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</si>
  <si>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</si>
  <si>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</si>
  <si>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</si>
  <si>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</si>
  <si>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</si>
  <si>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</si>
  <si>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</si>
  <si>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</si>
  <si>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</si>
  <si>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</si>
  <si>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</si>
  <si>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</si>
  <si>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</si>
  <si>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</si>
  <si>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</si>
  <si>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июля 2022 года</t>
  </si>
  <si>
    <t xml:space="preserve">Орловский Камышевское </t>
  </si>
  <si>
    <t>Руководитель финансового органа               Канатова В.Е.</t>
  </si>
  <si>
    <t>Главный бухгалтер                                       Чуб И.А.</t>
  </si>
  <si>
    <t>исполнитель________Апрышкина Т.В.телефон (8863 75) 43-5-71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</si>
</sst>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56" sqref="D56"/>
    </sheetView>
  </sheetViews>
  <sheetFormatPr defaultColWidth="9.00390625" defaultRowHeight="12.75"/>
  <cols>
    <col min="1" max="1" width="53.625" style="1" customWidth="1"/>
    <col min="2" max="2" width="18.0039062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8" t="s">
        <v>69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3" t="s">
        <v>70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6"/>
      <c r="B6" s="4"/>
      <c r="C6" s="4"/>
      <c r="D6" s="7"/>
      <c r="E6" s="3"/>
      <c r="F6" s="7"/>
      <c r="G6" s="3"/>
      <c r="I6" s="10"/>
      <c r="J6" s="37" t="s">
        <v>7</v>
      </c>
      <c r="K6" s="37"/>
    </row>
    <row r="7" spans="1:11" ht="12.75" customHeight="1">
      <c r="A7" s="31" t="s">
        <v>5</v>
      </c>
      <c r="B7" s="31" t="s">
        <v>6</v>
      </c>
      <c r="C7" s="8"/>
      <c r="D7" s="31" t="s">
        <v>9</v>
      </c>
      <c r="E7" s="31"/>
      <c r="F7" s="34" t="s">
        <v>26</v>
      </c>
      <c r="G7" s="35"/>
      <c r="H7" s="35"/>
      <c r="I7" s="35"/>
      <c r="J7" s="35"/>
      <c r="K7" s="36"/>
    </row>
    <row r="8" spans="1:11" ht="15.75" customHeight="1">
      <c r="A8" s="31"/>
      <c r="B8" s="31"/>
      <c r="C8" s="8"/>
      <c r="D8" s="31"/>
      <c r="E8" s="31"/>
      <c r="F8" s="31" t="s">
        <v>23</v>
      </c>
      <c r="G8" s="31"/>
      <c r="H8" s="31" t="s">
        <v>24</v>
      </c>
      <c r="I8" s="31"/>
      <c r="J8" s="31" t="s">
        <v>25</v>
      </c>
      <c r="K8" s="31"/>
    </row>
    <row r="9" spans="1:11" ht="38.25">
      <c r="A9" s="31"/>
      <c r="B9" s="31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F25+H25+J25</f>
        <v>13400</v>
      </c>
      <c r="E25" s="26">
        <f>G25+I25+K25</f>
        <v>12400</v>
      </c>
      <c r="F25" s="26"/>
      <c r="G25" s="26"/>
      <c r="H25" s="26"/>
      <c r="I25" s="26"/>
      <c r="J25" s="26">
        <v>13400</v>
      </c>
      <c r="K25" s="26">
        <v>12400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19</v>
      </c>
      <c r="B29" s="12" t="s">
        <v>16</v>
      </c>
      <c r="C29" s="12" t="s">
        <v>16</v>
      </c>
      <c r="D29" s="26">
        <f>F29+H29+J29</f>
        <v>13400</v>
      </c>
      <c r="E29" s="26">
        <f>G29+I29+K29</f>
        <v>12400</v>
      </c>
      <c r="F29" s="26"/>
      <c r="G29" s="26"/>
      <c r="H29" s="26"/>
      <c r="I29" s="26"/>
      <c r="J29" s="26">
        <v>13400</v>
      </c>
      <c r="K29" s="26">
        <v>12400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f>F30+H30+J30</f>
        <v>5999300</v>
      </c>
      <c r="E30" s="26">
        <f>G30+I30+K30</f>
        <v>2553722.61</v>
      </c>
      <c r="F30" s="26">
        <v>104800</v>
      </c>
      <c r="G30" s="26">
        <v>46977.15</v>
      </c>
      <c r="H30" s="26">
        <v>200</v>
      </c>
      <c r="I30" s="26">
        <v>200</v>
      </c>
      <c r="J30" s="26">
        <v>5894300</v>
      </c>
      <c r="K30" s="26">
        <v>2506545.46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 aca="true" t="shared" si="0" ref="D32:E35">F32+H32+J32</f>
        <v>4853000</v>
      </c>
      <c r="E32" s="26">
        <f t="shared" si="0"/>
        <v>2136306.47</v>
      </c>
      <c r="F32" s="26">
        <v>102700</v>
      </c>
      <c r="G32" s="26">
        <v>46977.15</v>
      </c>
      <c r="H32" s="26"/>
      <c r="I32" s="26"/>
      <c r="J32" s="26">
        <v>4750300</v>
      </c>
      <c r="K32" s="26">
        <v>2089329.32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 t="shared" si="0"/>
        <v>677500</v>
      </c>
      <c r="E33" s="26">
        <f t="shared" si="0"/>
        <v>307831.43</v>
      </c>
      <c r="F33" s="26">
        <v>102700</v>
      </c>
      <c r="G33" s="26">
        <v>46977.15</v>
      </c>
      <c r="H33" s="26"/>
      <c r="I33" s="26"/>
      <c r="J33" s="26">
        <v>574800</v>
      </c>
      <c r="K33" s="26">
        <v>260854.28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 t="shared" si="0"/>
        <v>312600</v>
      </c>
      <c r="E34" s="26">
        <f t="shared" si="0"/>
        <v>82373</v>
      </c>
      <c r="F34" s="26"/>
      <c r="G34" s="26"/>
      <c r="H34" s="26"/>
      <c r="I34" s="26"/>
      <c r="J34" s="26">
        <v>312600</v>
      </c>
      <c r="K34" s="26">
        <v>82373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 t="shared" si="0"/>
        <v>33300</v>
      </c>
      <c r="E35" s="26">
        <f t="shared" si="0"/>
        <v>11060.21</v>
      </c>
      <c r="F35" s="26"/>
      <c r="G35" s="26"/>
      <c r="H35" s="26"/>
      <c r="I35" s="26"/>
      <c r="J35" s="26">
        <v>33300</v>
      </c>
      <c r="K35" s="26">
        <v>11060.21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>
        <f>F37+H37+J37</f>
        <v>1200</v>
      </c>
      <c r="E37" s="26">
        <f>G37+I37+K37</f>
        <v>1200</v>
      </c>
      <c r="F37" s="26"/>
      <c r="G37" s="26"/>
      <c r="H37" s="26"/>
      <c r="I37" s="26"/>
      <c r="J37" s="26">
        <v>1200</v>
      </c>
      <c r="K37" s="26">
        <v>1200</v>
      </c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0" t="s">
        <v>42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0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finansist</cp:lastModifiedBy>
  <cp:lastPrinted>2022-07-03T06:38:07Z</cp:lastPrinted>
  <dcterms:created xsi:type="dcterms:W3CDTF">2002-03-12T08:12:25Z</dcterms:created>
  <dcterms:modified xsi:type="dcterms:W3CDTF">2022-07-03T06:39:17Z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